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903" activeTab="0"/>
  </bookViews>
  <sheets>
    <sheet name="Overzicht PR Open water" sheetId="1" r:id="rId1"/>
    <sheet name="Willem Zwiers" sheetId="2" r:id="rId2"/>
    <sheet name="Joost de Kroon" sheetId="3" r:id="rId3"/>
    <sheet name="Rik van Gasteren" sheetId="4" r:id="rId4"/>
    <sheet name="Oscar van Holsteyn" sheetId="5" r:id="rId5"/>
    <sheet name="Brian Korthout" sheetId="6" r:id="rId6"/>
    <sheet name="Claudia van Drunen" sheetId="7" r:id="rId7"/>
    <sheet name="Cindy Hillekens" sheetId="8" r:id="rId8"/>
    <sheet name="Leonie Zwiers" sheetId="9" r:id="rId9"/>
    <sheet name="Lisa Coppelmans" sheetId="10" r:id="rId10"/>
    <sheet name="Mariëlle Korthout" sheetId="11" r:id="rId11"/>
    <sheet name="Template" sheetId="12" r:id="rId12"/>
  </sheets>
  <definedNames>
    <definedName name="_xlnm.Print_Area" localSheetId="3">'Rik van Gasteren'!$A$1:$AZ$31</definedName>
    <definedName name="_xlnm.Print_Titles" localSheetId="5">'Brian Korthout'!$A:$A,'Brian Korthout'!$1:$4</definedName>
    <definedName name="_xlnm.Print_Titles" localSheetId="7">'Cindy Hillekens'!$A:$A,'Cindy Hillekens'!$1:$4</definedName>
    <definedName name="_xlnm.Print_Titles" localSheetId="6">'Claudia van Drunen'!$A:$A,'Claudia van Drunen'!$1:$4</definedName>
    <definedName name="_xlnm.Print_Titles" localSheetId="2">'Joost de Kroon'!$A:$A,'Joost de Kroon'!$1:$4</definedName>
    <definedName name="_xlnm.Print_Titles" localSheetId="8">'Leonie Zwiers'!$A:$A,'Leonie Zwiers'!$1:$4</definedName>
    <definedName name="_xlnm.Print_Titles" localSheetId="9">'Lisa Coppelmans'!$A:$A,'Lisa Coppelmans'!$1:$4</definedName>
    <definedName name="_xlnm.Print_Titles" localSheetId="10">'Mariëlle Korthout'!$A:$A,'Mariëlle Korthout'!$1:$4</definedName>
    <definedName name="_xlnm.Print_Titles" localSheetId="4">'Oscar van Holsteyn'!$A:$A,'Oscar van Holsteyn'!$1:$4</definedName>
    <definedName name="_xlnm.Print_Titles" localSheetId="0">'Overzicht PR Open water'!$A:$D,'Overzicht PR Open water'!$1:$5</definedName>
    <definedName name="_xlnm.Print_Titles" localSheetId="3">'Rik van Gasteren'!$A:$A,'Rik van Gasteren'!$1:$4</definedName>
    <definedName name="_xlnm.Print_Titles" localSheetId="11">'Template'!$A:$A,'Template'!$1:$4</definedName>
    <definedName name="_xlnm.Print_Titles" localSheetId="1">'Willem Zwiers'!$A:$A,'Willem Zwiers'!$1:$4</definedName>
  </definedNames>
  <calcPr fullCalcOnLoad="1"/>
</workbook>
</file>

<file path=xl/comments4.xml><?xml version="1.0" encoding="utf-8"?>
<comments xmlns="http://schemas.openxmlformats.org/spreadsheetml/2006/main">
  <authors>
    <author>Rik van Gasteren</author>
    <author>RvG</author>
  </authors>
  <commentList>
    <comment ref="AR38" authorId="0">
      <text>
        <r>
          <rPr>
            <sz val="8"/>
            <rFont val="Tahoma"/>
            <family val="2"/>
          </rPr>
          <t xml:space="preserve">hoge golven
19 graden
wind
</t>
        </r>
      </text>
    </comment>
    <comment ref="AA30" authorId="0">
      <text>
        <r>
          <rPr>
            <sz val="8"/>
            <rFont val="Tahoma"/>
            <family val="2"/>
          </rPr>
          <t>golven
wind</t>
        </r>
      </text>
    </comment>
    <comment ref="L30" authorId="0">
      <text>
        <r>
          <rPr>
            <sz val="8"/>
            <rFont val="Tahoma"/>
            <family val="2"/>
          </rPr>
          <t>golven, wind</t>
        </r>
      </text>
    </comment>
    <comment ref="AB17" authorId="0">
      <text>
        <r>
          <rPr>
            <b/>
            <sz val="8"/>
            <rFont val="Tahoma"/>
            <family val="2"/>
          </rPr>
          <t>water 19 graden,
winderig</t>
        </r>
      </text>
    </comment>
    <comment ref="M17" authorId="0">
      <text>
        <r>
          <rPr>
            <b/>
            <sz val="8"/>
            <rFont val="Tahoma"/>
            <family val="2"/>
          </rPr>
          <t>water 19 graden</t>
        </r>
      </text>
    </comment>
    <comment ref="M32" authorId="0">
      <text>
        <r>
          <rPr>
            <b/>
            <sz val="8"/>
            <rFont val="Tahoma"/>
            <family val="2"/>
          </rPr>
          <t>golven, water 17 graden, koud!</t>
        </r>
      </text>
    </comment>
    <comment ref="AJ32" authorId="0">
      <text>
        <r>
          <rPr>
            <b/>
            <sz val="8"/>
            <rFont val="Tahoma"/>
            <family val="2"/>
          </rPr>
          <t>golven, koud, 17 graden, regen</t>
        </r>
      </text>
    </comment>
    <comment ref="AK38" authorId="0">
      <text>
        <r>
          <rPr>
            <sz val="8"/>
            <rFont val="Tahoma"/>
            <family val="2"/>
          </rPr>
          <t>25 graden, veel golven</t>
        </r>
      </text>
    </comment>
    <comment ref="AW11" authorId="0">
      <text>
        <r>
          <rPr>
            <sz val="8"/>
            <rFont val="Tahoma"/>
            <family val="2"/>
          </rPr>
          <t>geen stroming, na bocht veel wind tegen</t>
        </r>
      </text>
    </comment>
    <comment ref="AS22" authorId="0">
      <text>
        <r>
          <rPr>
            <sz val="8"/>
            <rFont val="Tahoma"/>
            <family val="2"/>
          </rPr>
          <t>19 graden, regen</t>
        </r>
      </text>
    </comment>
    <comment ref="AK20" authorId="0">
      <text>
        <r>
          <rPr>
            <sz val="8"/>
            <rFont val="Tahoma"/>
            <family val="2"/>
          </rPr>
          <t>17,5-18 graden</t>
        </r>
      </text>
    </comment>
    <comment ref="N39" authorId="0">
      <text>
        <r>
          <rPr>
            <sz val="8"/>
            <rFont val="Tahoma"/>
            <family val="2"/>
          </rPr>
          <t>met wetsuit</t>
        </r>
      </text>
    </comment>
    <comment ref="AT7" authorId="0">
      <text>
        <r>
          <rPr>
            <b/>
            <sz val="8"/>
            <rFont val="Tahoma"/>
            <family val="2"/>
          </rPr>
          <t>16 graden</t>
        </r>
      </text>
    </comment>
    <comment ref="AT8" authorId="0">
      <text>
        <r>
          <rPr>
            <b/>
            <sz val="8"/>
            <rFont val="Tahoma"/>
            <family val="2"/>
          </rPr>
          <t>17 graden, lichte stroming</t>
        </r>
      </text>
    </comment>
    <comment ref="AX11" authorId="0">
      <text>
        <r>
          <rPr>
            <sz val="8"/>
            <rFont val="Tahoma"/>
            <family val="2"/>
          </rPr>
          <t>1,5-2 km per uur stroming mee</t>
        </r>
      </text>
    </comment>
    <comment ref="AF41" authorId="1">
      <text>
        <r>
          <rPr>
            <b/>
            <sz val="9"/>
            <rFont val="Tahoma"/>
            <family val="0"/>
          </rPr>
          <t>met wetsuit</t>
        </r>
      </text>
    </comment>
  </commentList>
</comments>
</file>

<file path=xl/sharedStrings.xml><?xml version="1.0" encoding="utf-8"?>
<sst xmlns="http://schemas.openxmlformats.org/spreadsheetml/2006/main" count="516" uniqueCount="153">
  <si>
    <t>Schoolslag</t>
  </si>
  <si>
    <t>Plaats</t>
  </si>
  <si>
    <t>Naam</t>
  </si>
  <si>
    <t>Willem Zwiers</t>
  </si>
  <si>
    <t>Startnr.</t>
  </si>
  <si>
    <t>- 00505</t>
  </si>
  <si>
    <t>Cat.</t>
  </si>
  <si>
    <t>Rik van Gasteren</t>
  </si>
  <si>
    <t>- 01015</t>
  </si>
  <si>
    <t>Breukelen</t>
  </si>
  <si>
    <t>Sluis</t>
  </si>
  <si>
    <t>Bodegraven</t>
  </si>
  <si>
    <t>Oss</t>
  </si>
  <si>
    <t>Tilburg</t>
  </si>
  <si>
    <t>Eersel</t>
  </si>
  <si>
    <t>Wijk en Aalburg</t>
  </si>
  <si>
    <t>Strijen</t>
  </si>
  <si>
    <t>Bussloo</t>
  </si>
  <si>
    <t>Oosterhout</t>
  </si>
  <si>
    <t>Roermond</t>
  </si>
  <si>
    <t>Record tijd</t>
  </si>
  <si>
    <t xml:space="preserve">PMR Open Water  </t>
  </si>
  <si>
    <t>vrije slag</t>
  </si>
  <si>
    <t>schoolslag</t>
  </si>
  <si>
    <t>Vrije slag</t>
  </si>
  <si>
    <t>Eric Bakker</t>
  </si>
  <si>
    <t>40+</t>
  </si>
  <si>
    <t>- 01001</t>
  </si>
  <si>
    <t>Vlissingen</t>
  </si>
  <si>
    <t>Goes</t>
  </si>
  <si>
    <t>Slotervaart</t>
  </si>
  <si>
    <t>Joost de Kroon</t>
  </si>
  <si>
    <t>- 00999</t>
  </si>
  <si>
    <t>Lars Damen</t>
  </si>
  <si>
    <t>- 01085</t>
  </si>
  <si>
    <t>&lt;Naam&gt;</t>
  </si>
  <si>
    <t>1000m vrij</t>
  </si>
  <si>
    <t>2000m vrij</t>
  </si>
  <si>
    <t>3000m vrij</t>
  </si>
  <si>
    <t>1000m vrije slag</t>
  </si>
  <si>
    <t>Culemborg</t>
  </si>
  <si>
    <t>PMR</t>
  </si>
  <si>
    <t>OW</t>
  </si>
  <si>
    <t>School</t>
  </si>
  <si>
    <t>1000m schoolslag</t>
  </si>
  <si>
    <t xml:space="preserve">PMR   Open Water  </t>
  </si>
  <si>
    <t>1000m Schoolslag</t>
  </si>
  <si>
    <t>5000m vrij</t>
  </si>
  <si>
    <t>3 km vrij</t>
  </si>
  <si>
    <t>6 km vrij</t>
  </si>
  <si>
    <t>1 km vrij</t>
  </si>
  <si>
    <t>1 km school</t>
  </si>
  <si>
    <t>Middelburg</t>
  </si>
  <si>
    <t>Leonie Zwiers</t>
  </si>
  <si>
    <t>500m vrije slag</t>
  </si>
  <si>
    <t>- 01416</t>
  </si>
  <si>
    <t>2 km vrij</t>
  </si>
  <si>
    <t>14:04,51 no</t>
  </si>
  <si>
    <t>14:21,18 no</t>
  </si>
  <si>
    <t>12:24,52 no</t>
  </si>
  <si>
    <t>6000m vrij</t>
  </si>
  <si>
    <t xml:space="preserve">    3000m vrije slag</t>
  </si>
  <si>
    <t xml:space="preserve">    5000m vrije slag</t>
  </si>
  <si>
    <t xml:space="preserve">2000m vrije slag  </t>
  </si>
  <si>
    <t>3000m vrije slag</t>
  </si>
  <si>
    <t>10000m vrij</t>
  </si>
  <si>
    <t>1500m vrij</t>
  </si>
  <si>
    <t xml:space="preserve">    10.000m vrij</t>
  </si>
  <si>
    <t xml:space="preserve"> </t>
  </si>
  <si>
    <t xml:space="preserve">    6000m vrij</t>
  </si>
  <si>
    <t>Alkmaar</t>
  </si>
  <si>
    <t xml:space="preserve">3 km vrije slag      </t>
  </si>
  <si>
    <t>30+</t>
  </si>
  <si>
    <t>Erik van der Wel</t>
  </si>
  <si>
    <t>- 01101</t>
  </si>
  <si>
    <t>2500m vrij</t>
  </si>
  <si>
    <t xml:space="preserve">    2500m vrij</t>
  </si>
  <si>
    <t>5 km vrij</t>
  </si>
  <si>
    <t>Gorkum</t>
  </si>
  <si>
    <t>Wijk&amp;Aalburg</t>
  </si>
  <si>
    <t>Stockholm EMK
&gt;3200m</t>
  </si>
  <si>
    <t>Vriezenveen</t>
  </si>
  <si>
    <t>Scheerwolde</t>
  </si>
  <si>
    <t>Anna Paulowna</t>
  </si>
  <si>
    <t>Heerjansdam</t>
  </si>
  <si>
    <t>Aalsmeer</t>
  </si>
  <si>
    <t>Hoorn</t>
  </si>
  <si>
    <t>Spaarnwoude</t>
  </si>
  <si>
    <t>500m school</t>
  </si>
  <si>
    <t xml:space="preserve">PR    Open Water  </t>
  </si>
  <si>
    <t xml:space="preserve">PR  Open Water  </t>
  </si>
  <si>
    <t xml:space="preserve">PR Open Water  </t>
  </si>
  <si>
    <t>Roermond (wetsuit)</t>
  </si>
  <si>
    <t>Oscar van Holsteyn</t>
  </si>
  <si>
    <t>- 00373</t>
  </si>
  <si>
    <t>500m vrij</t>
  </si>
  <si>
    <t>500m Schoolslag</t>
  </si>
  <si>
    <t>17:01 no</t>
  </si>
  <si>
    <t>Bled EMK</t>
  </si>
  <si>
    <t>Hank</t>
  </si>
  <si>
    <t>2000m vrije slag</t>
  </si>
  <si>
    <t xml:space="preserve">Tilburg </t>
  </si>
  <si>
    <t xml:space="preserve">Oosterhout </t>
  </si>
  <si>
    <t xml:space="preserve">Hank </t>
  </si>
  <si>
    <t>1000m Vrije slag</t>
  </si>
  <si>
    <t>2500m vrije slag</t>
  </si>
  <si>
    <t>PR OW</t>
  </si>
  <si>
    <t>1500m Vrije slag</t>
  </si>
  <si>
    <t>Lisa Coppelmans</t>
  </si>
  <si>
    <t>50+</t>
  </si>
  <si>
    <t>- 01250</t>
  </si>
  <si>
    <t>Stadskanaal</t>
  </si>
  <si>
    <t>2000m Vrije slag</t>
  </si>
  <si>
    <t>Brian Korthout</t>
  </si>
  <si>
    <t>- 02473</t>
  </si>
  <si>
    <t>Oss/Appeltern</t>
  </si>
  <si>
    <t>Appeltern</t>
  </si>
  <si>
    <t>Hoorn dag 1</t>
  </si>
  <si>
    <t>Hoorn dag 2</t>
  </si>
  <si>
    <t>Götenborg WMK</t>
  </si>
  <si>
    <t>2500m Vrije slag</t>
  </si>
  <si>
    <t>PR's</t>
  </si>
  <si>
    <t>Oss / Appeltern</t>
  </si>
  <si>
    <t>Claudia van Drunen</t>
  </si>
  <si>
    <t>- 00810</t>
  </si>
  <si>
    <t>20+</t>
  </si>
  <si>
    <t>Huizen</t>
  </si>
  <si>
    <t>1500m vrije slag</t>
  </si>
  <si>
    <t>Amsterdam</t>
  </si>
  <si>
    <t>Vianen</t>
  </si>
  <si>
    <t>Vught</t>
  </si>
  <si>
    <t>Leiden</t>
  </si>
  <si>
    <t>Oirschot</t>
  </si>
  <si>
    <t>Bosbaan A'dam</t>
  </si>
  <si>
    <t>5000m vrije slag</t>
  </si>
  <si>
    <t>Mariëlle Korthout</t>
  </si>
  <si>
    <t>- 04566</t>
  </si>
  <si>
    <t>500 m Vrije slag</t>
  </si>
  <si>
    <t>02</t>
  </si>
  <si>
    <t>Sleeuwijk</t>
  </si>
  <si>
    <t>35+</t>
  </si>
  <si>
    <t>55+</t>
  </si>
  <si>
    <t>Mijnsheerenland</t>
  </si>
  <si>
    <t>Breda</t>
  </si>
  <si>
    <t>PR Open Water</t>
  </si>
  <si>
    <t>PR</t>
  </si>
  <si>
    <t>Oss/Appeltern/ Lithoijen</t>
  </si>
  <si>
    <t>A'dam Bosbaan</t>
  </si>
  <si>
    <t>A'dam Gaasperplas</t>
  </si>
  <si>
    <t>Cindy Hillekens</t>
  </si>
  <si>
    <t>- 01324</t>
  </si>
  <si>
    <t>Amsterdam (Gaasperplas)</t>
  </si>
  <si>
    <t>Huizen (Gooimeer)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</si>
</sst>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&quot;€&quot;\ * #,##0.00_-;_-&quot;€&quot;\ * #,##0.00\-;_-&quot;€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&quot;€&quot;* #,##0.00_);_(&quot;€&quot;* \(#,##0.00\);_(&quot;€&quot;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dd\-mm\-yy"/>
    <numFmt numFmtId="202" formatCode="mm:ss.00"/>
    <numFmt numFmtId="203" formatCode="mmm\-yyyy"/>
    <numFmt numFmtId="204" formatCode="mmm/yyyy"/>
    <numFmt numFmtId="205" formatCode="h:mm:ss.00"/>
    <numFmt numFmtId="206" formatCode="&quot;Ja&quot;;&quot;Ja&quot;;&quot;Nee&quot;"/>
    <numFmt numFmtId="207" formatCode="&quot;Waar&quot;;&quot;Waar&quot;;&quot;Niet waar&quot;"/>
    <numFmt numFmtId="208" formatCode="&quot;Aan&quot;;&quot;Aan&quot;;&quot;Uit&quot;"/>
    <numFmt numFmtId="209" formatCode="&quot;Waar&quot;;&quot;Waar&quot;;&quot;Onwaar&quot;"/>
    <numFmt numFmtId="210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1" fillId="0" borderId="0">
      <alignment/>
      <protection/>
    </xf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201" fontId="0" fillId="0" borderId="13" xfId="0" applyNumberForma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NumberFormat="1" applyBorder="1" applyAlignment="1">
      <alignment horizontal="right" vertical="center"/>
    </xf>
    <xf numFmtId="0" fontId="0" fillId="0" borderId="11" xfId="0" applyBorder="1" applyAlignment="1" quotePrefix="1">
      <alignment horizontal="left" vertical="center"/>
    </xf>
    <xf numFmtId="0" fontId="1" fillId="0" borderId="19" xfId="0" applyFont="1" applyBorder="1" applyAlignment="1">
      <alignment horizontal="left" vertical="center"/>
    </xf>
    <xf numFmtId="202" fontId="2" fillId="0" borderId="20" xfId="0" applyNumberFormat="1" applyFont="1" applyBorder="1" applyAlignment="1">
      <alignment horizontal="center" vertical="center"/>
    </xf>
    <xf numFmtId="202" fontId="0" fillId="0" borderId="13" xfId="0" applyNumberFormat="1" applyBorder="1" applyAlignment="1">
      <alignment horizontal="center" vertical="center"/>
    </xf>
    <xf numFmtId="202" fontId="0" fillId="0" borderId="15" xfId="0" applyNumberFormat="1" applyBorder="1" applyAlignment="1">
      <alignment horizontal="center" vertical="center"/>
    </xf>
    <xf numFmtId="202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201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201" fontId="1" fillId="0" borderId="18" xfId="0" applyNumberFormat="1" applyFont="1" applyBorder="1" applyAlignment="1">
      <alignment horizontal="center" vertical="center"/>
    </xf>
    <xf numFmtId="201" fontId="1" fillId="0" borderId="16" xfId="0" applyNumberFormat="1" applyFont="1" applyBorder="1" applyAlignment="1">
      <alignment horizontal="center" vertical="center"/>
    </xf>
    <xf numFmtId="201" fontId="1" fillId="0" borderId="13" xfId="0" applyNumberFormat="1" applyFont="1" applyFill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202" fontId="2" fillId="0" borderId="22" xfId="0" applyNumberFormat="1" applyFont="1" applyBorder="1" applyAlignment="1">
      <alignment horizontal="center" vertical="center"/>
    </xf>
    <xf numFmtId="202" fontId="2" fillId="0" borderId="15" xfId="0" applyNumberFormat="1" applyFont="1" applyBorder="1" applyAlignment="1">
      <alignment horizontal="center" vertical="center"/>
    </xf>
    <xf numFmtId="202" fontId="0" fillId="0" borderId="21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202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202" fontId="2" fillId="0" borderId="16" xfId="0" applyNumberFormat="1" applyFont="1" applyBorder="1" applyAlignment="1">
      <alignment horizontal="center" vertical="center"/>
    </xf>
    <xf numFmtId="202" fontId="2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202" fontId="0" fillId="0" borderId="20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201" fontId="1" fillId="0" borderId="20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02" fontId="0" fillId="0" borderId="10" xfId="0" applyNumberForma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202" fontId="0" fillId="0" borderId="12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5" fontId="0" fillId="0" borderId="21" xfId="0" applyNumberFormat="1" applyBorder="1" applyAlignment="1">
      <alignment horizontal="center" vertical="center"/>
    </xf>
    <xf numFmtId="205" fontId="0" fillId="0" borderId="15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5" fontId="0" fillId="0" borderId="13" xfId="0" applyNumberFormat="1" applyBorder="1" applyAlignment="1">
      <alignment vertical="center"/>
    </xf>
    <xf numFmtId="205" fontId="0" fillId="0" borderId="13" xfId="0" applyNumberFormat="1" applyBorder="1" applyAlignment="1">
      <alignment horizontal="center" vertical="center"/>
    </xf>
    <xf numFmtId="202" fontId="0" fillId="0" borderId="21" xfId="0" applyNumberFormat="1" applyFill="1" applyBorder="1" applyAlignment="1">
      <alignment horizontal="center" vertical="center"/>
    </xf>
    <xf numFmtId="202" fontId="0" fillId="0" borderId="14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vertical="center"/>
    </xf>
    <xf numFmtId="205" fontId="0" fillId="0" borderId="24" xfId="0" applyNumberForma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205" fontId="0" fillId="0" borderId="24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02" fontId="0" fillId="0" borderId="13" xfId="0" applyNumberFormat="1" applyBorder="1" applyAlignment="1">
      <alignment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202" fontId="0" fillId="0" borderId="25" xfId="0" applyNumberFormat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205" fontId="0" fillId="0" borderId="21" xfId="0" applyNumberFormat="1" applyFill="1" applyBorder="1" applyAlignment="1">
      <alignment horizontal="center" vertical="center"/>
    </xf>
    <xf numFmtId="202" fontId="2" fillId="0" borderId="26" xfId="0" applyNumberFormat="1" applyFont="1" applyBorder="1" applyAlignment="1">
      <alignment horizontal="center" vertical="center"/>
    </xf>
    <xf numFmtId="202" fontId="6" fillId="0" borderId="13" xfId="0" applyNumberFormat="1" applyFont="1" applyBorder="1" applyAlignment="1">
      <alignment horizontal="center" vertical="center"/>
    </xf>
    <xf numFmtId="202" fontId="6" fillId="0" borderId="16" xfId="0" applyNumberFormat="1" applyFont="1" applyBorder="1" applyAlignment="1">
      <alignment horizontal="center" vertical="center"/>
    </xf>
    <xf numFmtId="205" fontId="6" fillId="0" borderId="15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202" fontId="6" fillId="0" borderId="20" xfId="0" applyNumberFormat="1" applyFont="1" applyBorder="1" applyAlignment="1">
      <alignment horizontal="center" vertical="center"/>
    </xf>
    <xf numFmtId="202" fontId="6" fillId="0" borderId="18" xfId="0" applyNumberFormat="1" applyFont="1" applyBorder="1" applyAlignment="1">
      <alignment horizontal="center" vertical="center"/>
    </xf>
    <xf numFmtId="205" fontId="6" fillId="0" borderId="23" xfId="0" applyNumberFormat="1" applyFont="1" applyBorder="1" applyAlignment="1">
      <alignment horizontal="center" vertical="center"/>
    </xf>
    <xf numFmtId="202" fontId="0" fillId="0" borderId="22" xfId="0" applyNumberFormat="1" applyBorder="1" applyAlignment="1">
      <alignment horizontal="center" vertical="center"/>
    </xf>
    <xf numFmtId="202" fontId="0" fillId="0" borderId="22" xfId="0" applyNumberFormat="1" applyFill="1" applyBorder="1" applyAlignment="1">
      <alignment horizontal="center" vertical="center"/>
    </xf>
    <xf numFmtId="202" fontId="0" fillId="0" borderId="26" xfId="0" applyNumberFormat="1" applyBorder="1" applyAlignment="1">
      <alignment horizontal="center" vertical="center"/>
    </xf>
    <xf numFmtId="202" fontId="0" fillId="0" borderId="18" xfId="0" applyNumberFormat="1" applyBorder="1" applyAlignment="1">
      <alignment horizontal="center" vertical="center"/>
    </xf>
    <xf numFmtId="202" fontId="0" fillId="0" borderId="23" xfId="0" applyNumberFormat="1" applyBorder="1" applyAlignment="1">
      <alignment horizontal="center" vertical="center"/>
    </xf>
    <xf numFmtId="205" fontId="0" fillId="0" borderId="23" xfId="0" applyNumberFormat="1" applyBorder="1" applyAlignment="1">
      <alignment horizontal="center" vertical="center"/>
    </xf>
    <xf numFmtId="0" fontId="2" fillId="0" borderId="27" xfId="0" applyFont="1" applyFill="1" applyBorder="1" applyAlignment="1">
      <alignment horizontal="right" vertical="center"/>
    </xf>
    <xf numFmtId="202" fontId="2" fillId="0" borderId="27" xfId="0" applyNumberFormat="1" applyFont="1" applyBorder="1" applyAlignment="1">
      <alignment horizontal="center" vertical="center"/>
    </xf>
    <xf numFmtId="205" fontId="2" fillId="0" borderId="28" xfId="0" applyNumberFormat="1" applyFont="1" applyBorder="1" applyAlignment="1">
      <alignment horizontal="center" vertical="center"/>
    </xf>
    <xf numFmtId="202" fontId="2" fillId="0" borderId="29" xfId="0" applyNumberFormat="1" applyFont="1" applyBorder="1" applyAlignment="1">
      <alignment horizontal="center" vertical="center"/>
    </xf>
    <xf numFmtId="202" fontId="2" fillId="0" borderId="30" xfId="0" applyNumberFormat="1" applyFont="1" applyBorder="1" applyAlignment="1">
      <alignment horizontal="center" vertical="center"/>
    </xf>
    <xf numFmtId="202" fontId="2" fillId="0" borderId="31" xfId="0" applyNumberFormat="1" applyFont="1" applyBorder="1" applyAlignment="1">
      <alignment horizontal="center" vertical="center"/>
    </xf>
    <xf numFmtId="202" fontId="2" fillId="0" borderId="28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202" fontId="6" fillId="0" borderId="11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205" fontId="0" fillId="0" borderId="32" xfId="0" applyNumberFormat="1" applyBorder="1" applyAlignment="1">
      <alignment horizontal="center" vertical="center"/>
    </xf>
    <xf numFmtId="205" fontId="2" fillId="0" borderId="33" xfId="0" applyNumberFormat="1" applyFont="1" applyBorder="1" applyAlignment="1">
      <alignment horizontal="center" vertical="center"/>
    </xf>
    <xf numFmtId="202" fontId="6" fillId="0" borderId="10" xfId="0" applyNumberFormat="1" applyFont="1" applyBorder="1" applyAlignment="1">
      <alignment horizontal="center" vertical="center"/>
    </xf>
    <xf numFmtId="202" fontId="6" fillId="0" borderId="15" xfId="0" applyNumberFormat="1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02" fontId="2" fillId="0" borderId="35" xfId="0" applyNumberFormat="1" applyFont="1" applyBorder="1" applyAlignment="1">
      <alignment horizontal="center" vertical="center"/>
    </xf>
    <xf numFmtId="202" fontId="0" fillId="0" borderId="13" xfId="0" applyNumberFormat="1" applyFill="1" applyBorder="1" applyAlignment="1">
      <alignment horizontal="center" vertical="center"/>
    </xf>
    <xf numFmtId="201" fontId="1" fillId="0" borderId="13" xfId="0" applyNumberFormat="1" applyFont="1" applyBorder="1" applyAlignment="1">
      <alignment vertical="center"/>
    </xf>
    <xf numFmtId="201" fontId="0" fillId="0" borderId="16" xfId="0" applyNumberFormat="1" applyBorder="1" applyAlignment="1">
      <alignment horizontal="left" vertical="center"/>
    </xf>
    <xf numFmtId="202" fontId="2" fillId="0" borderId="2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0" fillId="0" borderId="12" xfId="0" applyBorder="1" applyAlignment="1">
      <alignment horizontal="center"/>
    </xf>
    <xf numFmtId="202" fontId="2" fillId="0" borderId="3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2" fontId="8" fillId="0" borderId="21" xfId="0" applyNumberFormat="1" applyFont="1" applyBorder="1" applyAlignment="1">
      <alignment horizontal="center" vertical="center"/>
    </xf>
    <xf numFmtId="202" fontId="8" fillId="0" borderId="21" xfId="0" applyNumberFormat="1" applyFont="1" applyFill="1" applyBorder="1" applyAlignment="1">
      <alignment horizontal="center" vertical="center"/>
    </xf>
    <xf numFmtId="202" fontId="0" fillId="0" borderId="10" xfId="0" applyNumberFormat="1" applyFill="1" applyBorder="1" applyAlignment="1">
      <alignment horizontal="center" vertical="center"/>
    </xf>
    <xf numFmtId="202" fontId="0" fillId="0" borderId="15" xfId="0" applyNumberFormat="1" applyFill="1" applyBorder="1" applyAlignment="1">
      <alignment horizontal="center" vertical="center"/>
    </xf>
    <xf numFmtId="205" fontId="2" fillId="0" borderId="27" xfId="0" applyNumberFormat="1" applyFont="1" applyBorder="1" applyAlignment="1">
      <alignment horizontal="center" vertical="center"/>
    </xf>
    <xf numFmtId="205" fontId="6" fillId="0" borderId="16" xfId="0" applyNumberFormat="1" applyFont="1" applyBorder="1" applyAlignment="1">
      <alignment horizontal="center" vertical="center"/>
    </xf>
    <xf numFmtId="205" fontId="0" fillId="0" borderId="16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202" fontId="0" fillId="0" borderId="37" xfId="0" applyNumberFormat="1" applyBorder="1" applyAlignment="1">
      <alignment horizontal="center" vertical="center"/>
    </xf>
    <xf numFmtId="202" fontId="0" fillId="0" borderId="12" xfId="0" applyNumberForma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202" fontId="6" fillId="0" borderId="17" xfId="0" applyNumberFormat="1" applyFont="1" applyBorder="1" applyAlignment="1">
      <alignment horizontal="center" vertical="center"/>
    </xf>
    <xf numFmtId="205" fontId="6" fillId="0" borderId="17" xfId="0" applyNumberFormat="1" applyFont="1" applyBorder="1" applyAlignment="1">
      <alignment horizontal="center" vertical="center"/>
    </xf>
    <xf numFmtId="205" fontId="6" fillId="0" borderId="38" xfId="0" applyNumberFormat="1" applyFont="1" applyBorder="1" applyAlignment="1">
      <alignment horizontal="center" vertical="center"/>
    </xf>
    <xf numFmtId="202" fontId="0" fillId="0" borderId="17" xfId="0" applyNumberFormat="1" applyFont="1" applyBorder="1" applyAlignment="1">
      <alignment horizontal="center" vertical="center"/>
    </xf>
    <xf numFmtId="202" fontId="0" fillId="0" borderId="38" xfId="0" applyNumberFormat="1" applyFont="1" applyBorder="1" applyAlignment="1">
      <alignment horizontal="center" vertical="center"/>
    </xf>
    <xf numFmtId="202" fontId="0" fillId="0" borderId="39" xfId="0" applyNumberFormat="1" applyFont="1" applyBorder="1" applyAlignment="1">
      <alignment horizontal="center" vertical="center"/>
    </xf>
    <xf numFmtId="205" fontId="0" fillId="0" borderId="40" xfId="0" applyNumberFormat="1" applyFont="1" applyFill="1" applyBorder="1" applyAlignment="1">
      <alignment horizontal="center" vertical="center"/>
    </xf>
    <xf numFmtId="202" fontId="0" fillId="0" borderId="41" xfId="0" applyNumberFormat="1" applyFont="1" applyBorder="1" applyAlignment="1">
      <alignment horizontal="center" vertical="center"/>
    </xf>
    <xf numFmtId="202" fontId="0" fillId="0" borderId="42" xfId="0" applyNumberFormat="1" applyFont="1" applyBorder="1" applyAlignment="1">
      <alignment horizontal="center" vertical="center"/>
    </xf>
    <xf numFmtId="202" fontId="0" fillId="0" borderId="16" xfId="0" applyNumberFormat="1" applyFill="1" applyBorder="1" applyAlignment="1">
      <alignment horizontal="center" vertical="center"/>
    </xf>
    <xf numFmtId="205" fontId="0" fillId="0" borderId="15" xfId="0" applyNumberForma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/>
    </xf>
    <xf numFmtId="205" fontId="0" fillId="0" borderId="11" xfId="0" applyNumberFormat="1" applyBorder="1" applyAlignment="1">
      <alignment horizontal="center" vertical="center"/>
    </xf>
    <xf numFmtId="205" fontId="0" fillId="0" borderId="44" xfId="0" applyNumberFormat="1" applyFont="1" applyBorder="1" applyAlignment="1">
      <alignment horizontal="center" vertical="center"/>
    </xf>
    <xf numFmtId="202" fontId="0" fillId="0" borderId="40" xfId="0" applyNumberFormat="1" applyFont="1" applyBorder="1" applyAlignment="1">
      <alignment horizontal="center" vertical="center"/>
    </xf>
    <xf numFmtId="202" fontId="0" fillId="0" borderId="23" xfId="0" applyNumberForma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202" fontId="0" fillId="0" borderId="21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202" fontId="0" fillId="0" borderId="37" xfId="0" applyNumberFormat="1" applyFill="1" applyBorder="1" applyAlignment="1">
      <alignment horizontal="center" vertical="center"/>
    </xf>
    <xf numFmtId="202" fontId="0" fillId="0" borderId="45" xfId="0" applyNumberFormat="1" applyFont="1" applyBorder="1" applyAlignment="1">
      <alignment horizontal="center" vertical="center"/>
    </xf>
    <xf numFmtId="202" fontId="0" fillId="0" borderId="16" xfId="0" applyNumberFormat="1" applyFont="1" applyBorder="1" applyAlignment="1">
      <alignment horizontal="center" vertical="center"/>
    </xf>
    <xf numFmtId="202" fontId="0" fillId="0" borderId="18" xfId="0" applyNumberFormat="1" applyFill="1" applyBorder="1" applyAlignment="1">
      <alignment horizontal="center" vertical="center"/>
    </xf>
    <xf numFmtId="205" fontId="0" fillId="0" borderId="41" xfId="0" applyNumberFormat="1" applyFont="1" applyBorder="1" applyAlignment="1">
      <alignment horizontal="center" vertical="center"/>
    </xf>
    <xf numFmtId="205" fontId="0" fillId="0" borderId="22" xfId="0" applyNumberFormat="1" applyBorder="1" applyAlignment="1">
      <alignment horizontal="center" vertical="center"/>
    </xf>
    <xf numFmtId="205" fontId="0" fillId="0" borderId="46" xfId="0" applyNumberFormat="1" applyFont="1" applyBorder="1" applyAlignment="1">
      <alignment horizontal="center" vertical="center"/>
    </xf>
    <xf numFmtId="205" fontId="0" fillId="0" borderId="47" xfId="0" applyNumberFormat="1" applyFont="1" applyBorder="1" applyAlignment="1">
      <alignment horizontal="center" vertical="center"/>
    </xf>
    <xf numFmtId="205" fontId="0" fillId="0" borderId="45" xfId="0" applyNumberFormat="1" applyFont="1" applyFill="1" applyBorder="1" applyAlignment="1">
      <alignment horizontal="center" vertical="center"/>
    </xf>
    <xf numFmtId="205" fontId="0" fillId="0" borderId="16" xfId="0" applyNumberFormat="1" applyFont="1" applyFill="1" applyBorder="1" applyAlignment="1">
      <alignment horizontal="center" vertical="center"/>
    </xf>
    <xf numFmtId="205" fontId="0" fillId="0" borderId="18" xfId="0" applyNumberFormat="1" applyBorder="1" applyAlignment="1">
      <alignment horizontal="center" vertical="center"/>
    </xf>
    <xf numFmtId="205" fontId="0" fillId="0" borderId="16" xfId="0" applyNumberFormat="1" applyFill="1" applyBorder="1" applyAlignment="1">
      <alignment horizontal="center" vertical="center"/>
    </xf>
    <xf numFmtId="205" fontId="0" fillId="0" borderId="38" xfId="0" applyNumberFormat="1" applyFont="1" applyFill="1" applyBorder="1" applyAlignment="1">
      <alignment horizontal="center" vertical="center"/>
    </xf>
    <xf numFmtId="205" fontId="0" fillId="0" borderId="34" xfId="0" applyNumberFormat="1" applyFont="1" applyBorder="1" applyAlignment="1">
      <alignment horizontal="center" vertical="center"/>
    </xf>
    <xf numFmtId="205" fontId="0" fillId="0" borderId="39" xfId="0" applyNumberFormat="1" applyFont="1" applyBorder="1" applyAlignment="1">
      <alignment horizontal="center" vertical="center"/>
    </xf>
    <xf numFmtId="205" fontId="0" fillId="0" borderId="12" xfId="0" applyNumberFormat="1" applyBorder="1" applyAlignment="1">
      <alignment horizontal="center" vertical="center"/>
    </xf>
    <xf numFmtId="205" fontId="0" fillId="0" borderId="12" xfId="0" applyNumberFormat="1" applyFill="1" applyBorder="1" applyAlignment="1">
      <alignment horizontal="center" vertical="center"/>
    </xf>
    <xf numFmtId="205" fontId="0" fillId="0" borderId="37" xfId="0" applyNumberFormat="1" applyBorder="1" applyAlignment="1">
      <alignment horizontal="center" vertical="center"/>
    </xf>
    <xf numFmtId="205" fontId="0" fillId="0" borderId="40" xfId="0" applyNumberFormat="1" applyFont="1" applyBorder="1" applyAlignment="1">
      <alignment horizontal="center" vertical="center"/>
    </xf>
    <xf numFmtId="205" fontId="0" fillId="0" borderId="15" xfId="0" applyNumberFormat="1" applyFont="1" applyBorder="1" applyAlignment="1">
      <alignment horizontal="center" vertical="center"/>
    </xf>
    <xf numFmtId="205" fontId="2" fillId="0" borderId="36" xfId="0" applyNumberFormat="1" applyFont="1" applyBorder="1" applyAlignment="1">
      <alignment horizontal="center" vertical="center"/>
    </xf>
    <xf numFmtId="205" fontId="6" fillId="0" borderId="13" xfId="0" applyNumberFormat="1" applyFont="1" applyBorder="1" applyAlignment="1">
      <alignment horizontal="center" vertical="center"/>
    </xf>
    <xf numFmtId="202" fontId="0" fillId="0" borderId="15" xfId="0" applyNumberFormat="1" applyFont="1" applyBorder="1" applyAlignment="1">
      <alignment horizontal="center" vertical="center"/>
    </xf>
    <xf numFmtId="202" fontId="0" fillId="0" borderId="12" xfId="0" applyNumberFormat="1" applyFont="1" applyBorder="1" applyAlignment="1">
      <alignment horizontal="center" vertical="center"/>
    </xf>
    <xf numFmtId="205" fontId="0" fillId="0" borderId="21" xfId="0" applyNumberFormat="1" applyFont="1" applyBorder="1" applyAlignment="1">
      <alignment horizontal="center" vertical="center"/>
    </xf>
    <xf numFmtId="205" fontId="0" fillId="0" borderId="16" xfId="0" applyNumberFormat="1" applyFont="1" applyBorder="1" applyAlignment="1">
      <alignment horizontal="center" vertical="center"/>
    </xf>
    <xf numFmtId="205" fontId="0" fillId="0" borderId="12" xfId="0" applyNumberFormat="1" applyFont="1" applyBorder="1" applyAlignment="1">
      <alignment horizontal="center" vertical="center"/>
    </xf>
    <xf numFmtId="205" fontId="0" fillId="0" borderId="24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205" fontId="0" fillId="0" borderId="14" xfId="0" applyNumberFormat="1" applyBorder="1" applyAlignment="1">
      <alignment horizontal="center" vertical="center"/>
    </xf>
    <xf numFmtId="201" fontId="1" fillId="0" borderId="16" xfId="0" applyNumberFormat="1" applyFont="1" applyFill="1" applyBorder="1" applyAlignment="1">
      <alignment horizontal="center" vertical="center"/>
    </xf>
    <xf numFmtId="202" fontId="0" fillId="0" borderId="24" xfId="0" applyNumberFormat="1" applyFont="1" applyBorder="1" applyAlignment="1">
      <alignment horizontal="center" vertical="center"/>
    </xf>
    <xf numFmtId="202" fontId="0" fillId="0" borderId="47" xfId="0" applyNumberFormat="1" applyFont="1" applyBorder="1" applyAlignment="1">
      <alignment horizontal="center" vertical="center"/>
    </xf>
    <xf numFmtId="202" fontId="0" fillId="0" borderId="44" xfId="0" applyNumberFormat="1" applyFont="1" applyBorder="1" applyAlignment="1">
      <alignment horizontal="center" vertical="center"/>
    </xf>
    <xf numFmtId="202" fontId="0" fillId="0" borderId="24" xfId="0" applyNumberFormat="1" applyBorder="1" applyAlignment="1">
      <alignment horizontal="center" vertical="center"/>
    </xf>
    <xf numFmtId="202" fontId="0" fillId="0" borderId="24" xfId="0" applyNumberFormat="1" applyFill="1" applyBorder="1" applyAlignment="1">
      <alignment horizontal="center" vertical="center"/>
    </xf>
    <xf numFmtId="202" fontId="0" fillId="0" borderId="32" xfId="0" applyNumberFormat="1" applyBorder="1" applyAlignment="1">
      <alignment horizontal="center" vertical="center"/>
    </xf>
    <xf numFmtId="202" fontId="2" fillId="0" borderId="3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" fillId="0" borderId="26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202" fontId="6" fillId="0" borderId="48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05" fontId="0" fillId="0" borderId="49" xfId="0" applyNumberForma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1" xfId="0" applyBorder="1" applyAlignment="1" quotePrefix="1">
      <alignment horizontal="left" vertical="center"/>
    </xf>
    <xf numFmtId="0" fontId="0" fillId="0" borderId="39" xfId="0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205" fontId="0" fillId="0" borderId="10" xfId="0" applyNumberFormat="1" applyBorder="1" applyAlignment="1">
      <alignment horizontal="center" vertical="center"/>
    </xf>
    <xf numFmtId="205" fontId="0" fillId="0" borderId="23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05" fontId="2" fillId="0" borderId="29" xfId="0" applyNumberFormat="1" applyFont="1" applyBorder="1" applyAlignment="1">
      <alignment horizontal="center" vertical="center"/>
    </xf>
    <xf numFmtId="205" fontId="0" fillId="0" borderId="17" xfId="0" applyNumberFormat="1" applyFont="1" applyFill="1" applyBorder="1" applyAlignment="1">
      <alignment horizontal="center" vertical="center"/>
    </xf>
    <xf numFmtId="205" fontId="0" fillId="0" borderId="45" xfId="0" applyNumberFormat="1" applyFont="1" applyBorder="1" applyAlignment="1">
      <alignment horizontal="center" vertical="center"/>
    </xf>
    <xf numFmtId="205" fontId="0" fillId="0" borderId="38" xfId="0" applyNumberFormat="1" applyFont="1" applyBorder="1" applyAlignment="1">
      <alignment horizontal="center" vertical="center"/>
    </xf>
    <xf numFmtId="205" fontId="0" fillId="0" borderId="18" xfId="0" applyNumberFormat="1" applyFill="1" applyBorder="1" applyAlignment="1">
      <alignment horizontal="center" vertical="center"/>
    </xf>
    <xf numFmtId="202" fontId="6" fillId="0" borderId="19" xfId="0" applyNumberFormat="1" applyFont="1" applyBorder="1" applyAlignment="1">
      <alignment horizontal="center" vertical="center"/>
    </xf>
    <xf numFmtId="202" fontId="0" fillId="0" borderId="41" xfId="0" applyNumberFormat="1" applyBorder="1" applyAlignment="1">
      <alignment horizontal="center" vertical="center"/>
    </xf>
    <xf numFmtId="202" fontId="0" fillId="0" borderId="42" xfId="0" applyNumberFormat="1" applyBorder="1" applyAlignment="1">
      <alignment horizontal="center" vertical="center"/>
    </xf>
    <xf numFmtId="202" fontId="0" fillId="0" borderId="17" xfId="0" applyNumberFormat="1" applyBorder="1" applyAlignment="1">
      <alignment horizontal="center" vertical="center"/>
    </xf>
    <xf numFmtId="202" fontId="0" fillId="0" borderId="38" xfId="0" applyNumberFormat="1" applyBorder="1" applyAlignment="1">
      <alignment horizontal="center" vertical="center"/>
    </xf>
    <xf numFmtId="202" fontId="0" fillId="0" borderId="39" xfId="0" applyNumberFormat="1" applyFill="1" applyBorder="1" applyAlignment="1">
      <alignment horizontal="center" vertical="center"/>
    </xf>
    <xf numFmtId="202" fontId="0" fillId="0" borderId="17" xfId="0" applyNumberFormat="1" applyFill="1" applyBorder="1" applyAlignment="1">
      <alignment horizontal="center" vertical="center"/>
    </xf>
    <xf numFmtId="202" fontId="0" fillId="0" borderId="38" xfId="0" applyNumberFormat="1" applyFill="1" applyBorder="1" applyAlignment="1">
      <alignment horizontal="center" vertical="center"/>
    </xf>
    <xf numFmtId="202" fontId="0" fillId="0" borderId="39" xfId="0" applyNumberFormat="1" applyBorder="1" applyAlignment="1">
      <alignment horizontal="center" vertical="center"/>
    </xf>
    <xf numFmtId="205" fontId="0" fillId="0" borderId="41" xfId="0" applyNumberFormat="1" applyBorder="1" applyAlignment="1">
      <alignment horizontal="center" vertical="center"/>
    </xf>
    <xf numFmtId="205" fontId="0" fillId="0" borderId="17" xfId="0" applyNumberFormat="1" applyBorder="1" applyAlignment="1">
      <alignment horizontal="center" vertical="center"/>
    </xf>
    <xf numFmtId="205" fontId="0" fillId="0" borderId="38" xfId="0" applyNumberFormat="1" applyBorder="1" applyAlignment="1">
      <alignment horizontal="center" vertical="center"/>
    </xf>
    <xf numFmtId="205" fontId="0" fillId="0" borderId="39" xfId="0" applyNumberFormat="1" applyBorder="1" applyAlignment="1">
      <alignment horizontal="center" vertical="center"/>
    </xf>
    <xf numFmtId="205" fontId="0" fillId="0" borderId="44" xfId="0" applyNumberFormat="1" applyBorder="1" applyAlignment="1">
      <alignment horizontal="center" vertical="center"/>
    </xf>
    <xf numFmtId="202" fontId="0" fillId="0" borderId="44" xfId="0" applyNumberFormat="1" applyBorder="1" applyAlignment="1">
      <alignment horizontal="center" vertical="center"/>
    </xf>
    <xf numFmtId="202" fontId="0" fillId="0" borderId="21" xfId="0" applyNumberFormat="1" applyFont="1" applyBorder="1" applyAlignment="1">
      <alignment horizontal="center" vertical="center"/>
    </xf>
    <xf numFmtId="202" fontId="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02" fontId="2" fillId="0" borderId="37" xfId="0" applyNumberFormat="1" applyFont="1" applyBorder="1" applyAlignment="1">
      <alignment horizontal="center" vertical="center"/>
    </xf>
    <xf numFmtId="202" fontId="0" fillId="0" borderId="50" xfId="0" applyNumberFormat="1" applyBorder="1" applyAlignment="1">
      <alignment horizontal="center" vertical="center"/>
    </xf>
    <xf numFmtId="202" fontId="0" fillId="0" borderId="48" xfId="0" applyNumberFormat="1" applyBorder="1" applyAlignment="1">
      <alignment horizontal="center" vertical="center"/>
    </xf>
    <xf numFmtId="202" fontId="2" fillId="0" borderId="23" xfId="0" applyNumberFormat="1" applyFont="1" applyBorder="1" applyAlignment="1">
      <alignment horizontal="center" vertical="center"/>
    </xf>
    <xf numFmtId="202" fontId="2" fillId="0" borderId="18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/>
    </xf>
    <xf numFmtId="0" fontId="0" fillId="0" borderId="2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5" xfId="0" applyBorder="1" applyAlignment="1">
      <alignment/>
    </xf>
    <xf numFmtId="202" fontId="0" fillId="0" borderId="26" xfId="0" applyNumberFormat="1" applyFill="1" applyBorder="1" applyAlignment="1">
      <alignment horizontal="center" vertical="center"/>
    </xf>
    <xf numFmtId="202" fontId="0" fillId="0" borderId="50" xfId="0" applyNumberFormat="1" applyFill="1" applyBorder="1" applyAlignment="1">
      <alignment horizontal="center" vertical="center"/>
    </xf>
    <xf numFmtId="202" fontId="0" fillId="0" borderId="48" xfId="0" applyNumberFormat="1" applyFill="1" applyBorder="1" applyAlignment="1">
      <alignment horizontal="center" vertical="center"/>
    </xf>
    <xf numFmtId="202" fontId="0" fillId="0" borderId="19" xfId="0" applyNumberFormat="1" applyFont="1" applyBorder="1" applyAlignment="1">
      <alignment horizontal="center" vertical="center"/>
    </xf>
    <xf numFmtId="202" fontId="0" fillId="0" borderId="19" xfId="0" applyNumberFormat="1" applyBorder="1" applyAlignment="1">
      <alignment horizontal="center" vertical="center"/>
    </xf>
    <xf numFmtId="202" fontId="0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02" fontId="0" fillId="0" borderId="0" xfId="0" applyNumberFormat="1" applyBorder="1" applyAlignment="1">
      <alignment horizontal="center" vertical="center"/>
    </xf>
    <xf numFmtId="202" fontId="6" fillId="0" borderId="26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53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205" fontId="0" fillId="0" borderId="15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202" fontId="2" fillId="0" borderId="54" xfId="0" applyNumberFormat="1" applyFont="1" applyBorder="1" applyAlignment="1">
      <alignment horizontal="center" vertical="center"/>
    </xf>
    <xf numFmtId="205" fontId="6" fillId="0" borderId="18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05" fontId="0" fillId="0" borderId="13" xfId="0" applyNumberFormat="1" applyFont="1" applyBorder="1" applyAlignment="1">
      <alignment horizontal="center" vertical="center"/>
    </xf>
    <xf numFmtId="205" fontId="2" fillId="0" borderId="15" xfId="0" applyNumberFormat="1" applyFont="1" applyBorder="1" applyAlignment="1">
      <alignment horizontal="center" vertical="center"/>
    </xf>
    <xf numFmtId="205" fontId="2" fillId="0" borderId="22" xfId="0" applyNumberFormat="1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left" vertical="center"/>
    </xf>
    <xf numFmtId="0" fontId="0" fillId="0" borderId="16" xfId="0" applyNumberFormat="1" applyFont="1" applyBorder="1" applyAlignment="1" quotePrefix="1">
      <alignment horizontal="right" vertical="center"/>
    </xf>
    <xf numFmtId="0" fontId="0" fillId="0" borderId="10" xfId="0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205" fontId="0" fillId="0" borderId="13" xfId="0" applyNumberFormat="1" applyFill="1" applyBorder="1" applyAlignment="1">
      <alignment horizontal="center" vertical="center"/>
    </xf>
    <xf numFmtId="202" fontId="0" fillId="0" borderId="21" xfId="0" applyNumberFormat="1" applyBorder="1" applyAlignment="1">
      <alignment horizontal="center" vertical="center" wrapText="1"/>
    </xf>
    <xf numFmtId="202" fontId="0" fillId="0" borderId="10" xfId="0" applyNumberFormat="1" applyFont="1" applyBorder="1" applyAlignment="1">
      <alignment horizontal="center" vertical="center" wrapText="1"/>
    </xf>
    <xf numFmtId="202" fontId="6" fillId="0" borderId="55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2" fontId="0" fillId="0" borderId="13" xfId="0" applyNumberFormat="1" applyFont="1" applyBorder="1" applyAlignment="1">
      <alignment horizontal="center" vertical="center" wrapText="1"/>
    </xf>
    <xf numFmtId="202" fontId="0" fillId="0" borderId="43" xfId="0" applyNumberFormat="1" applyBorder="1" applyAlignment="1">
      <alignment horizontal="center" vertical="center"/>
    </xf>
    <xf numFmtId="202" fontId="0" fillId="0" borderId="11" xfId="0" applyNumberFormat="1" applyBorder="1" applyAlignment="1">
      <alignment horizontal="center" vertical="center"/>
    </xf>
    <xf numFmtId="202" fontId="0" fillId="0" borderId="11" xfId="0" applyNumberForma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_Sheet1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3</xdr:col>
      <xdr:colOff>476250</xdr:colOff>
      <xdr:row>1</xdr:row>
      <xdr:rowOff>219075</xdr:rowOff>
    </xdr:to>
    <xdr:pic>
      <xdr:nvPicPr>
        <xdr:cNvPr id="1" name="Picture 1" descr="C:\Mijn afbeeldingen\zwemmen\aquamigos logo.jpg"/>
        <xdr:cNvPicPr preferRelativeResize="1">
          <a:picLocks noChangeAspect="1"/>
        </xdr:cNvPicPr>
      </xdr:nvPicPr>
      <xdr:blipFill>
        <a:blip r:embed="rId1"/>
        <a:srcRect t="17909" r="8988" b="16418"/>
        <a:stretch>
          <a:fillRect/>
        </a:stretch>
      </xdr:blipFill>
      <xdr:spPr>
        <a:xfrm>
          <a:off x="76200" y="9525"/>
          <a:ext cx="2371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9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3" sqref="A3"/>
    </sheetView>
  </sheetViews>
  <sheetFormatPr defaultColWidth="9.140625" defaultRowHeight="12.75"/>
  <cols>
    <col min="1" max="1" width="21.140625" style="0" customWidth="1"/>
    <col min="2" max="2" width="4.7109375" style="29" bestFit="1" customWidth="1"/>
    <col min="3" max="3" width="3.7109375" style="0" customWidth="1"/>
    <col min="4" max="4" width="8.421875" style="0" bestFit="1" customWidth="1"/>
    <col min="5" max="5" width="8.8515625" style="0" customWidth="1"/>
    <col min="6" max="6" width="11.140625" style="0" customWidth="1"/>
    <col min="7" max="16" width="9.7109375" style="0" customWidth="1"/>
    <col min="17" max="17" width="10.28125" style="0" customWidth="1"/>
    <col min="18" max="18" width="9.7109375" style="0" customWidth="1"/>
    <col min="19" max="29" width="8.7109375" style="0" customWidth="1"/>
    <col min="30" max="41" width="8.140625" style="0" customWidth="1"/>
  </cols>
  <sheetData>
    <row r="1" spans="1:18" s="2" customFormat="1" ht="16.5" customHeight="1">
      <c r="A1" s="289"/>
      <c r="B1" s="290"/>
      <c r="C1" s="290"/>
      <c r="D1" s="291"/>
      <c r="E1" s="211"/>
      <c r="F1" s="287"/>
      <c r="G1" s="288"/>
      <c r="H1" s="288"/>
      <c r="I1" s="288"/>
      <c r="J1" s="288"/>
      <c r="K1" s="44"/>
      <c r="L1" s="287" t="s">
        <v>91</v>
      </c>
      <c r="M1" s="296"/>
      <c r="N1" s="288"/>
      <c r="O1" s="287"/>
      <c r="P1" s="288"/>
      <c r="Q1" s="203"/>
      <c r="R1" s="204"/>
    </row>
    <row r="2" spans="1:18" ht="18" customHeight="1">
      <c r="A2" s="292"/>
      <c r="B2" s="293"/>
      <c r="C2" s="293"/>
      <c r="D2" s="294"/>
      <c r="E2" s="209" t="s">
        <v>43</v>
      </c>
      <c r="F2" s="50" t="s">
        <v>43</v>
      </c>
      <c r="G2" s="50" t="s">
        <v>43</v>
      </c>
      <c r="H2" s="50" t="s">
        <v>43</v>
      </c>
      <c r="I2" s="39" t="s">
        <v>24</v>
      </c>
      <c r="J2" s="39" t="s">
        <v>24</v>
      </c>
      <c r="K2" s="39" t="s">
        <v>24</v>
      </c>
      <c r="L2" s="38" t="s">
        <v>24</v>
      </c>
      <c r="M2" s="38" t="s">
        <v>24</v>
      </c>
      <c r="N2" s="38" t="s">
        <v>24</v>
      </c>
      <c r="O2" s="38" t="s">
        <v>24</v>
      </c>
      <c r="P2" s="38" t="s">
        <v>24</v>
      </c>
      <c r="Q2" s="38" t="s">
        <v>24</v>
      </c>
      <c r="R2" s="38" t="s">
        <v>24</v>
      </c>
    </row>
    <row r="3" spans="1:18" ht="16.5" customHeight="1">
      <c r="A3" s="21" t="s">
        <v>2</v>
      </c>
      <c r="B3" s="14" t="s">
        <v>6</v>
      </c>
      <c r="C3" s="288" t="s">
        <v>4</v>
      </c>
      <c r="D3" s="295"/>
      <c r="E3" s="44">
        <v>500</v>
      </c>
      <c r="F3" s="41">
        <v>1000</v>
      </c>
      <c r="G3" s="41">
        <v>2000</v>
      </c>
      <c r="H3" s="41">
        <v>3000</v>
      </c>
      <c r="I3" s="41">
        <v>500</v>
      </c>
      <c r="J3" s="9">
        <v>1000</v>
      </c>
      <c r="K3" s="9">
        <v>1500</v>
      </c>
      <c r="L3" s="9">
        <v>2000</v>
      </c>
      <c r="M3" s="213">
        <v>2500</v>
      </c>
      <c r="N3" s="212">
        <v>3000</v>
      </c>
      <c r="O3" s="212">
        <v>5000</v>
      </c>
      <c r="P3" s="212">
        <v>6000</v>
      </c>
      <c r="Q3" s="212">
        <v>10000</v>
      </c>
      <c r="R3" s="212">
        <v>22000</v>
      </c>
    </row>
    <row r="4" spans="1:18" ht="3" customHeight="1">
      <c r="A4" s="11"/>
      <c r="B4" s="27"/>
      <c r="C4" s="3"/>
      <c r="D4" s="3"/>
      <c r="E4" s="3"/>
      <c r="F4" s="56"/>
      <c r="G4" s="12"/>
      <c r="H4" s="12"/>
      <c r="I4" s="12"/>
      <c r="J4" s="12"/>
      <c r="K4" s="12"/>
      <c r="L4" s="61"/>
      <c r="M4" s="61"/>
      <c r="N4" s="62"/>
      <c r="O4" s="62"/>
      <c r="P4" s="62"/>
      <c r="Q4" s="62"/>
      <c r="R4" s="62"/>
    </row>
    <row r="5" spans="1:18" s="2" customFormat="1" ht="18" customHeight="1">
      <c r="A5" s="57" t="s">
        <v>3</v>
      </c>
      <c r="B5" s="30" t="s">
        <v>141</v>
      </c>
      <c r="C5" s="19">
        <v>58</v>
      </c>
      <c r="D5" s="20" t="s">
        <v>5</v>
      </c>
      <c r="E5" s="210"/>
      <c r="F5" s="60">
        <f>IF(('Willem Zwiers'!C5)=(0),"    ",'Willem Zwiers'!C5)</f>
        <v>0.011394212962962962</v>
      </c>
      <c r="G5" s="23"/>
      <c r="H5" s="23"/>
      <c r="I5" s="23"/>
      <c r="J5" s="23">
        <f>IF(('Willem Zwiers'!B5)=(0),"    ",'Willem Zwiers'!B5)</f>
        <v>0.009628472222222222</v>
      </c>
      <c r="K5" s="23"/>
      <c r="M5" s="191"/>
      <c r="N5" s="23">
        <f>IF(('Willem Zwiers'!D5)=(0),"    ",'Willem Zwiers'!D5)</f>
        <v>0.031532523148148146</v>
      </c>
      <c r="O5" s="70">
        <f>IF(('Willem Zwiers'!E5)=(0),"    ",'Willem Zwiers'!E5)</f>
        <v>0.05441446759259259</v>
      </c>
      <c r="P5" s="70">
        <f>IF(('Willem Zwiers'!F5)=(0),"    ",'Willem Zwiers'!F5)</f>
        <v>0.06776215277777778</v>
      </c>
      <c r="Q5" s="70"/>
      <c r="R5" s="70"/>
    </row>
    <row r="6" spans="1:18" s="2" customFormat="1" ht="18" customHeight="1" hidden="1">
      <c r="A6" s="57" t="s">
        <v>33</v>
      </c>
      <c r="B6" s="30" t="s">
        <v>26</v>
      </c>
      <c r="C6" s="19">
        <v>63</v>
      </c>
      <c r="D6" s="20" t="s">
        <v>34</v>
      </c>
      <c r="E6" s="210"/>
      <c r="F6" s="60"/>
      <c r="G6" s="23"/>
      <c r="H6" s="23"/>
      <c r="I6" s="23"/>
      <c r="J6" s="23" t="e">
        <f>IF((#REF!)=(0),"    ",#REF!)</f>
        <v>#REF!</v>
      </c>
      <c r="K6" s="23"/>
      <c r="L6" s="42" t="e">
        <f>IF((#REF!)=(0),"    ",#REF!)</f>
        <v>#REF!</v>
      </c>
      <c r="M6" s="23"/>
      <c r="N6" s="81"/>
      <c r="O6" s="69"/>
      <c r="P6" s="69"/>
      <c r="Q6" s="69"/>
      <c r="R6" s="69"/>
    </row>
    <row r="7" spans="1:18" s="2" customFormat="1" ht="18" customHeight="1">
      <c r="A7" s="32" t="s">
        <v>31</v>
      </c>
      <c r="B7" s="31" t="s">
        <v>109</v>
      </c>
      <c r="C7" s="19">
        <v>64</v>
      </c>
      <c r="D7" s="20" t="s">
        <v>32</v>
      </c>
      <c r="E7" s="210"/>
      <c r="F7" s="60">
        <f>IF(('Joost de Kroon'!C5)=(0),"    ",'Joost de Kroon'!C5)</f>
        <v>0.012351157407407408</v>
      </c>
      <c r="G7" s="23"/>
      <c r="H7" s="23"/>
      <c r="I7" s="23"/>
      <c r="J7" s="23">
        <f>IF(('Joost de Kroon'!B5)=(0),"    ",'Joost de Kroon'!B5)</f>
        <v>0.009903356481481482</v>
      </c>
      <c r="K7" s="23">
        <f>IF(('Joost de Kroon'!D5)=(0),"    ",'Joost de Kroon'!D5)</f>
        <v>0.01574490740740741</v>
      </c>
      <c r="L7" s="23">
        <f>IF(('Joost de Kroon'!E5)=(0),"    ",'Joost de Kroon'!E5)</f>
        <v>0.019650347222222222</v>
      </c>
      <c r="M7" s="23">
        <f>IF(('Joost de Kroon'!F5)=(0),"    ",'Joost de Kroon'!F5)</f>
        <v>0.026867361111111113</v>
      </c>
      <c r="N7" s="23">
        <f>IF(('Joost de Kroon'!G5)=(0),"    ",'Joost de Kroon'!G5)</f>
        <v>0.030979976851851856</v>
      </c>
      <c r="O7" s="70">
        <f>IF(('Joost de Kroon'!H5)=(0),"    ",'Joost de Kroon'!H5)</f>
        <v>0.05418263888888889</v>
      </c>
      <c r="P7" s="70">
        <f>IF(('Joost de Kroon'!I5)=(0),"    ",'Joost de Kroon'!I5)</f>
        <v>0.051720138888888885</v>
      </c>
      <c r="Q7" s="69"/>
      <c r="R7" s="69"/>
    </row>
    <row r="8" spans="1:18" s="2" customFormat="1" ht="18" customHeight="1" hidden="1">
      <c r="A8" s="32" t="s">
        <v>25</v>
      </c>
      <c r="B8" s="31" t="s">
        <v>26</v>
      </c>
      <c r="C8" s="19">
        <v>64</v>
      </c>
      <c r="D8" s="20" t="s">
        <v>27</v>
      </c>
      <c r="E8" s="210"/>
      <c r="F8" s="60" t="e">
        <f>IF((#REF!)=(0),"    ",#REF!)</f>
        <v>#REF!</v>
      </c>
      <c r="G8" s="23"/>
      <c r="H8" s="23"/>
      <c r="I8" s="23"/>
      <c r="J8" s="23" t="e">
        <f>IF((#REF!)=(0),"    ",#REF!)</f>
        <v>#REF!</v>
      </c>
      <c r="K8" s="23"/>
      <c r="L8" s="18"/>
      <c r="M8" s="7"/>
      <c r="N8" s="81"/>
      <c r="O8" s="69"/>
      <c r="P8" s="69"/>
      <c r="Q8" s="69"/>
      <c r="R8" s="69"/>
    </row>
    <row r="9" spans="1:18" s="2" customFormat="1" ht="18" customHeight="1">
      <c r="A9" s="32" t="s">
        <v>7</v>
      </c>
      <c r="B9" s="31" t="s">
        <v>109</v>
      </c>
      <c r="C9" s="19">
        <v>64</v>
      </c>
      <c r="D9" s="20" t="s">
        <v>8</v>
      </c>
      <c r="E9" s="210"/>
      <c r="F9" s="36"/>
      <c r="G9" s="23"/>
      <c r="H9" s="23"/>
      <c r="I9" s="36">
        <f>IF(('Rik van Gasteren'!B5)=(0),"    ",'Rik van Gasteren'!B5)</f>
        <v>0.0070239583333333334</v>
      </c>
      <c r="J9" s="23">
        <f>IF(('Rik van Gasteren'!C5)=(0),"    ",'Rik van Gasteren'!C5)</f>
        <v>0.010924305555555555</v>
      </c>
      <c r="K9" s="23">
        <f>IF(('Rik van Gasteren'!D5)=(0),"    ",'Rik van Gasteren'!D5)</f>
        <v>0.01784710648148148</v>
      </c>
      <c r="L9" s="42">
        <f>IF(('Rik van Gasteren'!E5)=(0),"    ",'Rik van Gasteren'!E5)</f>
        <v>0.022944444444444444</v>
      </c>
      <c r="M9" s="42">
        <f>IF(('Rik van Gasteren'!F5)=(0),"    ",'Rik van Gasteren'!F5)</f>
        <v>0.03187800925925926</v>
      </c>
      <c r="N9" s="23">
        <f>IF(('Rik van Gasteren'!G5)=(0),"    ",'Rik van Gasteren'!G5)</f>
        <v>0.03527488425925926</v>
      </c>
      <c r="O9" s="70">
        <f>IF(('Rik van Gasteren'!H5)=(0),"    ",'Rik van Gasteren'!H5)</f>
        <v>0.05909375</v>
      </c>
      <c r="P9" s="70">
        <f>IF(('Rik van Gasteren'!I5)=(0),"    ",'Rik van Gasteren'!I5)</f>
        <v>0.04353136574074074</v>
      </c>
      <c r="Q9" s="70">
        <f>IF(('Rik van Gasteren'!J5)=(0),"    ",'Rik van Gasteren'!J5)</f>
        <v>0.14358807870370371</v>
      </c>
      <c r="R9" s="70"/>
    </row>
    <row r="10" spans="1:18" s="2" customFormat="1" ht="18" customHeight="1">
      <c r="A10" s="32" t="s">
        <v>93</v>
      </c>
      <c r="B10" s="31" t="s">
        <v>26</v>
      </c>
      <c r="C10" s="19">
        <v>71</v>
      </c>
      <c r="D10" s="20" t="s">
        <v>94</v>
      </c>
      <c r="E10" s="210"/>
      <c r="F10" s="60"/>
      <c r="G10" s="23"/>
      <c r="H10" s="23"/>
      <c r="I10" s="23"/>
      <c r="J10" s="23">
        <f>IF(('Oscar van Holsteyn'!B5)=(0),"    ",'Oscar van Holsteyn'!B5)</f>
        <v>0.00942511574074074</v>
      </c>
      <c r="L10" s="23">
        <f>IF(('Oscar van Holsteyn'!C5)=(0),"    ",'Oscar van Holsteyn'!C5)</f>
        <v>0.020501041666666667</v>
      </c>
      <c r="M10" s="23">
        <f>IF(('Oscar van Holsteyn'!D5)=(0),"    ",'Oscar van Holsteyn'!D5)</f>
        <v>0.025660300925925927</v>
      </c>
      <c r="N10" s="23">
        <f>IF(('Oscar van Holsteyn'!E5)=(0),"    ",'Oscar van Holsteyn'!E5)</f>
        <v>0.036062500000000004</v>
      </c>
      <c r="O10" s="70"/>
      <c r="P10" s="70"/>
      <c r="Q10" s="70"/>
      <c r="R10" s="70"/>
    </row>
    <row r="11" spans="1:18" s="2" customFormat="1" ht="18" customHeight="1" hidden="1">
      <c r="A11" s="32" t="s">
        <v>73</v>
      </c>
      <c r="B11" s="31" t="s">
        <v>72</v>
      </c>
      <c r="C11" s="19">
        <v>74</v>
      </c>
      <c r="D11" s="20" t="s">
        <v>74</v>
      </c>
      <c r="E11" s="210"/>
      <c r="F11" s="60"/>
      <c r="G11" s="23"/>
      <c r="H11" s="23"/>
      <c r="I11" s="23"/>
      <c r="J11" s="23" t="e">
        <f>IF((#REF!)=(0),"    ",#REF!)</f>
        <v>#REF!</v>
      </c>
      <c r="K11" s="23" t="e">
        <f>IF((#REF!)=(0),"    ",#REF!)</f>
        <v>#REF!</v>
      </c>
      <c r="L11" s="23" t="e">
        <f>IF((#REF!)=(0),"    ",#REF!)</f>
        <v>#REF!</v>
      </c>
      <c r="M11" s="23" t="e">
        <f>IF((#REF!)=(0),"    ",#REF!)</f>
        <v>#REF!</v>
      </c>
      <c r="N11" s="23" t="e">
        <f>IF((#REF!)=(0),"    ",#REF!)</f>
        <v>#REF!</v>
      </c>
      <c r="O11" s="70" t="e">
        <f>IF((#REF!)=(0),"    ",#REF!)</f>
        <v>#REF!</v>
      </c>
      <c r="P11" s="70" t="e">
        <f>IF((#REF!)=(0),"    ",#REF!)</f>
        <v>#REF!</v>
      </c>
      <c r="Q11" s="70" t="e">
        <f>IF((#REF!)=(0),"    ",#REF!)</f>
        <v>#REF!</v>
      </c>
      <c r="R11" s="70" t="e">
        <f>IF((#REF!)=(0),"    ",#REF!)</f>
        <v>#REF!</v>
      </c>
    </row>
    <row r="12" spans="1:18" s="2" customFormat="1" ht="18" customHeight="1">
      <c r="A12" s="32" t="s">
        <v>113</v>
      </c>
      <c r="B12" s="193"/>
      <c r="C12" s="19">
        <v>98</v>
      </c>
      <c r="D12" s="20" t="s">
        <v>114</v>
      </c>
      <c r="E12" s="210"/>
      <c r="F12" s="60"/>
      <c r="G12" s="42"/>
      <c r="H12" s="42"/>
      <c r="I12" s="23">
        <f>IF(('Brian Korthout'!B5)=(0),"    ",'Brian Korthout'!B5)</f>
        <v>0.005377314814814815</v>
      </c>
      <c r="J12" s="23">
        <f>IF(('Brian Korthout'!C5)=(0),"    ",'Brian Korthout'!C5)</f>
        <v>0.010271064814814814</v>
      </c>
      <c r="K12" s="23">
        <f>IF(('Brian Korthout'!D5)=(0),"    ",'Brian Korthout'!D5)</f>
        <v>0.019073842592592594</v>
      </c>
      <c r="L12" s="23">
        <f>IF(('Brian Korthout'!E5)=(0),"    ",'Brian Korthout'!E5)</f>
        <v>0.021467824074074077</v>
      </c>
      <c r="M12" s="23">
        <f>IF(('Brian Korthout'!F5)=(0),"    ",'Brian Korthout'!F5)</f>
        <v>0.02880497685185185</v>
      </c>
      <c r="N12" s="23">
        <f>IF(('Brian Korthout'!G5)=(0),"    ",'Brian Korthout'!G5)</f>
        <v>0.032495370370370376</v>
      </c>
      <c r="O12" s="70">
        <f>IF(('Brian Korthout'!H5)=(0),"    ",'Brian Korthout'!H5)</f>
        <v>0.05711608796296296</v>
      </c>
      <c r="P12" s="69"/>
      <c r="Q12" s="69"/>
      <c r="R12" s="69"/>
    </row>
    <row r="13" spans="1:18" s="2" customFormat="1" ht="18" customHeight="1">
      <c r="A13" s="32"/>
      <c r="B13" s="31"/>
      <c r="C13" s="19"/>
      <c r="D13" s="20"/>
      <c r="E13" s="210"/>
      <c r="F13" s="60"/>
      <c r="G13" s="42"/>
      <c r="H13" s="42"/>
      <c r="I13" s="42"/>
      <c r="J13" s="42"/>
      <c r="K13" s="42"/>
      <c r="L13" s="18"/>
      <c r="M13" s="7"/>
      <c r="N13" s="81"/>
      <c r="O13" s="69"/>
      <c r="P13" s="69"/>
      <c r="Q13" s="69"/>
      <c r="R13" s="69"/>
    </row>
    <row r="14" spans="1:18" s="2" customFormat="1" ht="18" customHeight="1">
      <c r="A14" s="121" t="s">
        <v>123</v>
      </c>
      <c r="B14" s="31" t="s">
        <v>140</v>
      </c>
      <c r="C14" s="19">
        <v>77</v>
      </c>
      <c r="D14" s="20" t="s">
        <v>124</v>
      </c>
      <c r="E14" s="210"/>
      <c r="F14" s="60"/>
      <c r="G14" s="42"/>
      <c r="H14" s="42"/>
      <c r="I14" s="42"/>
      <c r="J14" s="42">
        <f>IF(('Claudia van Drunen'!B5)=(0),"    ",'Claudia van Drunen'!B5)</f>
        <v>0.011010069444444444</v>
      </c>
      <c r="K14" s="42"/>
      <c r="L14" s="42"/>
      <c r="M14" s="7"/>
      <c r="N14" s="42"/>
      <c r="O14" s="134"/>
      <c r="P14" s="134"/>
      <c r="Q14" s="134"/>
      <c r="R14" s="69"/>
    </row>
    <row r="15" spans="1:18" s="2" customFormat="1" ht="18" customHeight="1">
      <c r="A15" s="121" t="s">
        <v>149</v>
      </c>
      <c r="B15" s="31" t="s">
        <v>72</v>
      </c>
      <c r="C15" s="19">
        <v>78</v>
      </c>
      <c r="D15" s="20" t="s">
        <v>150</v>
      </c>
      <c r="E15" s="210"/>
      <c r="F15" s="60"/>
      <c r="G15" s="42"/>
      <c r="H15" s="42"/>
      <c r="I15" s="42"/>
      <c r="J15" s="42">
        <f>IF(('Cindy Hillekens'!B5)=(0),"    ",'Cindy Hillekens'!B5)</f>
        <v>0.011992361111111112</v>
      </c>
      <c r="K15" s="42">
        <f>IF(('Cindy Hillekens'!C5)=(0),"    ",'Cindy Hillekens'!C5)</f>
        <v>0.018906712962962962</v>
      </c>
      <c r="L15" s="42"/>
      <c r="M15" s="7"/>
      <c r="N15" s="42"/>
      <c r="O15" s="134"/>
      <c r="P15" s="134"/>
      <c r="Q15" s="134"/>
      <c r="R15" s="69"/>
    </row>
    <row r="16" spans="1:18" s="2" customFormat="1" ht="18" customHeight="1">
      <c r="A16" s="121" t="s">
        <v>53</v>
      </c>
      <c r="B16" s="31" t="s">
        <v>125</v>
      </c>
      <c r="C16" s="19">
        <v>94</v>
      </c>
      <c r="D16" s="20" t="s">
        <v>55</v>
      </c>
      <c r="E16" s="60">
        <f>IF(('Leonie Zwiers'!C5)=(0),"    ",'Leonie Zwiers'!C5)</f>
        <v>0.00736712962962963</v>
      </c>
      <c r="F16" s="23">
        <f>IF(('Leonie Zwiers'!G5)=(0),"    ",'Leonie Zwiers'!G5)</f>
        <v>0.015335763888888888</v>
      </c>
      <c r="G16" s="42"/>
      <c r="H16" s="42"/>
      <c r="I16" s="42">
        <f>IF(('Leonie Zwiers'!B5)=(0),"    ",'Leonie Zwiers'!B5)</f>
        <v>0.006693055555555555</v>
      </c>
      <c r="J16" s="42">
        <f>IF(('Leonie Zwiers'!D5)=(0),"    ",'Leonie Zwiers'!D5)</f>
        <v>0.010688194444444445</v>
      </c>
      <c r="K16" s="42">
        <f>IF(('Leonie Zwiers'!E5)=(0),"    ",'Leonie Zwiers'!E5)</f>
        <v>0.01805150462962963</v>
      </c>
      <c r="L16" s="42">
        <f>IF(('Leonie Zwiers'!F5)=(0),"    ",'Leonie Zwiers'!F5)</f>
        <v>0.021167939814814813</v>
      </c>
      <c r="M16" s="7"/>
      <c r="N16" s="81"/>
      <c r="O16" s="69"/>
      <c r="P16" s="69"/>
      <c r="Q16" s="69"/>
      <c r="R16" s="69"/>
    </row>
    <row r="17" spans="1:18" s="2" customFormat="1" ht="18" customHeight="1">
      <c r="A17" s="121" t="s">
        <v>108</v>
      </c>
      <c r="B17" s="122"/>
      <c r="C17" s="19">
        <v>98</v>
      </c>
      <c r="D17" s="20" t="s">
        <v>110</v>
      </c>
      <c r="E17" s="60" t="str">
        <f>IF(('Lisa Coppelmans'!C5)=(0),"    ",'Lisa Coppelmans'!C5)</f>
        <v>    </v>
      </c>
      <c r="F17" s="23"/>
      <c r="G17" s="42"/>
      <c r="H17" s="42"/>
      <c r="I17" s="23">
        <f>IF(('Lisa Coppelmans'!B5)=(0),"    ",'Lisa Coppelmans'!B5)</f>
        <v>0.004912037037037037</v>
      </c>
      <c r="J17" s="23">
        <f>IF(('Lisa Coppelmans'!D5)=(0),"    ",'Lisa Coppelmans'!D5)</f>
        <v>0.010863425925925924</v>
      </c>
      <c r="K17" s="23">
        <f>IF(('Lisa Coppelmans'!E5)=(0),"    ",'Lisa Coppelmans'!E5)</f>
        <v>0.01595300925925926</v>
      </c>
      <c r="L17" s="18"/>
      <c r="M17" s="23">
        <f>IF(('Lisa Coppelmans'!F5)=(0),"    ",'Lisa Coppelmans'!F5)</f>
        <v>0.02819097222222222</v>
      </c>
      <c r="N17" s="81"/>
      <c r="O17" s="69"/>
      <c r="P17" s="69"/>
      <c r="Q17" s="69"/>
      <c r="R17" s="69"/>
    </row>
    <row r="18" spans="1:18" s="2" customFormat="1" ht="18" customHeight="1">
      <c r="A18" s="32" t="s">
        <v>135</v>
      </c>
      <c r="B18" s="122"/>
      <c r="C18" s="280" t="s">
        <v>138</v>
      </c>
      <c r="D18" s="279" t="s">
        <v>136</v>
      </c>
      <c r="E18" s="60"/>
      <c r="F18" s="23"/>
      <c r="G18" s="42"/>
      <c r="H18" s="42"/>
      <c r="I18" s="23">
        <f>IF(('Mariëlle Korthout'!B5)=(0),"    ",'Mariëlle Korthout'!B5)</f>
        <v>0.007675231481481482</v>
      </c>
      <c r="J18" s="23">
        <f>IF(('Mariëlle Korthout'!C5)=(0),"    ",'Mariëlle Korthout'!C5)</f>
        <v>0.016280208333333334</v>
      </c>
      <c r="K18" s="42"/>
      <c r="L18" s="7"/>
      <c r="M18" s="7"/>
      <c r="N18" s="81"/>
      <c r="O18" s="69"/>
      <c r="P18" s="69"/>
      <c r="Q18" s="69"/>
      <c r="R18" s="69"/>
    </row>
    <row r="19" spans="1:18" s="2" customFormat="1" ht="18" customHeight="1">
      <c r="A19" s="16"/>
      <c r="B19" s="28"/>
      <c r="C19" s="19"/>
      <c r="D19" s="20"/>
      <c r="E19" s="210"/>
      <c r="F19" s="60"/>
      <c r="G19" s="42"/>
      <c r="H19" s="42"/>
      <c r="I19" s="42"/>
      <c r="J19" s="42"/>
      <c r="K19" s="42"/>
      <c r="L19" s="7"/>
      <c r="M19" s="7"/>
      <c r="N19" s="81"/>
      <c r="O19" s="69"/>
      <c r="P19" s="69"/>
      <c r="Q19" s="69"/>
      <c r="R19" s="69"/>
    </row>
    <row r="20" spans="1:18" s="2" customFormat="1" ht="18" customHeight="1">
      <c r="A20" s="16"/>
      <c r="B20" s="28"/>
      <c r="C20" s="19"/>
      <c r="D20" s="20"/>
      <c r="E20" s="210"/>
      <c r="F20" s="60"/>
      <c r="G20" s="42"/>
      <c r="H20" s="42"/>
      <c r="I20" s="42"/>
      <c r="J20" s="42"/>
      <c r="K20" s="42"/>
      <c r="L20" s="7"/>
      <c r="M20" s="7"/>
      <c r="N20" s="81"/>
      <c r="O20" s="69"/>
      <c r="P20" s="69"/>
      <c r="Q20" s="69"/>
      <c r="R20" s="69"/>
    </row>
    <row r="21" spans="1:18" s="2" customFormat="1" ht="18" customHeight="1">
      <c r="A21" s="16"/>
      <c r="B21" s="28"/>
      <c r="C21" s="19"/>
      <c r="D21" s="20"/>
      <c r="E21" s="210"/>
      <c r="F21" s="60"/>
      <c r="G21" s="42"/>
      <c r="H21" s="42"/>
      <c r="I21" s="42"/>
      <c r="J21" s="42"/>
      <c r="K21" s="42"/>
      <c r="L21" s="7"/>
      <c r="M21" s="7"/>
      <c r="N21" s="81"/>
      <c r="O21" s="69"/>
      <c r="P21" s="69"/>
      <c r="Q21" s="69"/>
      <c r="R21" s="69"/>
    </row>
    <row r="22" spans="1:18" s="2" customFormat="1" ht="18" customHeight="1">
      <c r="A22" s="16"/>
      <c r="B22" s="28"/>
      <c r="C22" s="19"/>
      <c r="D22" s="20"/>
      <c r="E22" s="210"/>
      <c r="F22" s="60"/>
      <c r="G22" s="42"/>
      <c r="H22" s="42"/>
      <c r="I22" s="42"/>
      <c r="J22" s="42"/>
      <c r="K22" s="42"/>
      <c r="L22" s="7"/>
      <c r="M22" s="7"/>
      <c r="N22" s="81"/>
      <c r="O22" s="69"/>
      <c r="P22" s="69"/>
      <c r="Q22" s="69"/>
      <c r="R22" s="69"/>
    </row>
    <row r="23" spans="1:18" s="2" customFormat="1" ht="18" customHeight="1">
      <c r="A23" s="16"/>
      <c r="B23" s="28"/>
      <c r="C23" s="19"/>
      <c r="D23" s="20"/>
      <c r="E23" s="210"/>
      <c r="F23" s="60"/>
      <c r="G23" s="42"/>
      <c r="H23" s="42"/>
      <c r="I23" s="42"/>
      <c r="J23" s="42"/>
      <c r="K23" s="42"/>
      <c r="L23" s="7"/>
      <c r="M23" s="7"/>
      <c r="N23" s="81"/>
      <c r="O23" s="69"/>
      <c r="P23" s="69"/>
      <c r="Q23" s="69"/>
      <c r="R23" s="69"/>
    </row>
    <row r="24" s="1" customFormat="1" ht="12.75">
      <c r="B24" s="26"/>
    </row>
    <row r="25" s="1" customFormat="1" ht="12.75">
      <c r="B25" s="26"/>
    </row>
    <row r="26" s="1" customFormat="1" ht="12.75">
      <c r="B26" s="26"/>
    </row>
    <row r="27" s="1" customFormat="1" ht="12.75">
      <c r="B27" s="26"/>
    </row>
    <row r="28" s="1" customFormat="1" ht="12.75">
      <c r="B28" s="26"/>
    </row>
    <row r="29" s="1" customFormat="1" ht="12.75">
      <c r="B29" s="26"/>
    </row>
    <row r="30" s="1" customFormat="1" ht="12.75">
      <c r="B30" s="26"/>
    </row>
    <row r="31" s="1" customFormat="1" ht="12.75">
      <c r="B31" s="26"/>
    </row>
    <row r="32" s="1" customFormat="1" ht="12.75">
      <c r="B32" s="26"/>
    </row>
    <row r="33" s="1" customFormat="1" ht="12.75">
      <c r="B33" s="26"/>
    </row>
    <row r="34" s="1" customFormat="1" ht="12.75">
      <c r="B34" s="26"/>
    </row>
    <row r="35" s="1" customFormat="1" ht="12.75">
      <c r="B35" s="26"/>
    </row>
    <row r="36" s="1" customFormat="1" ht="12.75">
      <c r="B36" s="26"/>
    </row>
    <row r="37" s="1" customFormat="1" ht="12.75">
      <c r="B37" s="26"/>
    </row>
    <row r="38" s="1" customFormat="1" ht="12.75">
      <c r="B38" s="26"/>
    </row>
    <row r="39" s="1" customFormat="1" ht="12.75">
      <c r="B39" s="26"/>
    </row>
    <row r="40" s="1" customFormat="1" ht="12.75">
      <c r="B40" s="26"/>
    </row>
    <row r="41" s="1" customFormat="1" ht="12.75">
      <c r="B41" s="26"/>
    </row>
    <row r="42" s="1" customFormat="1" ht="12.75">
      <c r="B42" s="26"/>
    </row>
    <row r="43" s="1" customFormat="1" ht="12.75">
      <c r="B43" s="26"/>
    </row>
    <row r="44" s="1" customFormat="1" ht="12.75">
      <c r="B44" s="26"/>
    </row>
    <row r="45" s="1" customFormat="1" ht="12.75">
      <c r="B45" s="26"/>
    </row>
    <row r="46" s="1" customFormat="1" ht="12.75">
      <c r="B46" s="26"/>
    </row>
    <row r="47" s="1" customFormat="1" ht="12.75">
      <c r="B47" s="26"/>
    </row>
    <row r="48" s="1" customFormat="1" ht="12.75">
      <c r="B48" s="26"/>
    </row>
    <row r="49" s="1" customFormat="1" ht="12.75">
      <c r="B49" s="26"/>
    </row>
    <row r="50" s="1" customFormat="1" ht="12.75">
      <c r="B50" s="26"/>
    </row>
    <row r="51" s="1" customFormat="1" ht="12.75">
      <c r="B51" s="26"/>
    </row>
    <row r="52" s="1" customFormat="1" ht="12.75">
      <c r="B52" s="26"/>
    </row>
    <row r="53" s="1" customFormat="1" ht="12.75">
      <c r="B53" s="26"/>
    </row>
    <row r="54" s="1" customFormat="1" ht="12.75">
      <c r="B54" s="26"/>
    </row>
    <row r="55" s="1" customFormat="1" ht="12.75">
      <c r="B55" s="26"/>
    </row>
    <row r="56" s="1" customFormat="1" ht="12.75">
      <c r="B56" s="26"/>
    </row>
    <row r="57" s="1" customFormat="1" ht="12.75">
      <c r="B57" s="26"/>
    </row>
    <row r="58" s="1" customFormat="1" ht="12.75">
      <c r="B58" s="26"/>
    </row>
    <row r="59" s="1" customFormat="1" ht="12.75">
      <c r="B59" s="26"/>
    </row>
    <row r="60" s="1" customFormat="1" ht="12.75">
      <c r="B60" s="26"/>
    </row>
    <row r="61" s="1" customFormat="1" ht="12.75">
      <c r="B61" s="26"/>
    </row>
    <row r="62" s="1" customFormat="1" ht="12.75">
      <c r="B62" s="26"/>
    </row>
    <row r="63" s="1" customFormat="1" ht="12.75">
      <c r="B63" s="26"/>
    </row>
    <row r="64" s="1" customFormat="1" ht="12.75">
      <c r="B64" s="26"/>
    </row>
    <row r="65" s="1" customFormat="1" ht="12.75">
      <c r="B65" s="26"/>
    </row>
    <row r="66" s="1" customFormat="1" ht="12.75">
      <c r="B66" s="26"/>
    </row>
    <row r="67" s="1" customFormat="1" ht="12.75">
      <c r="B67" s="26"/>
    </row>
    <row r="68" s="1" customFormat="1" ht="12.75">
      <c r="B68" s="26"/>
    </row>
    <row r="69" s="1" customFormat="1" ht="12.75">
      <c r="B69" s="26"/>
    </row>
    <row r="70" s="1" customFormat="1" ht="12.75">
      <c r="B70" s="26"/>
    </row>
    <row r="71" s="1" customFormat="1" ht="12.75">
      <c r="B71" s="26"/>
    </row>
    <row r="72" s="1" customFormat="1" ht="12.75">
      <c r="B72" s="26"/>
    </row>
    <row r="73" s="1" customFormat="1" ht="12.75">
      <c r="B73" s="26"/>
    </row>
    <row r="74" s="1" customFormat="1" ht="12.75">
      <c r="B74" s="26"/>
    </row>
    <row r="75" s="1" customFormat="1" ht="12.75">
      <c r="B75" s="26"/>
    </row>
    <row r="76" s="1" customFormat="1" ht="12.75">
      <c r="B76" s="26"/>
    </row>
    <row r="77" s="1" customFormat="1" ht="12.75">
      <c r="B77" s="26"/>
    </row>
    <row r="78" s="1" customFormat="1" ht="12.75">
      <c r="B78" s="26"/>
    </row>
    <row r="79" s="1" customFormat="1" ht="12.75">
      <c r="B79" s="26"/>
    </row>
    <row r="80" s="1" customFormat="1" ht="12.75">
      <c r="B80" s="26"/>
    </row>
    <row r="81" s="1" customFormat="1" ht="12.75">
      <c r="B81" s="26"/>
    </row>
    <row r="82" s="1" customFormat="1" ht="12.75">
      <c r="B82" s="26"/>
    </row>
    <row r="83" s="1" customFormat="1" ht="12.75">
      <c r="B83" s="26"/>
    </row>
    <row r="84" s="1" customFormat="1" ht="12.75">
      <c r="B84" s="26"/>
    </row>
    <row r="85" s="1" customFormat="1" ht="12.75">
      <c r="B85" s="26"/>
    </row>
    <row r="86" s="1" customFormat="1" ht="12.75">
      <c r="B86" s="26"/>
    </row>
    <row r="87" s="1" customFormat="1" ht="12.75">
      <c r="B87" s="26"/>
    </row>
    <row r="88" s="1" customFormat="1" ht="12.75">
      <c r="B88" s="26"/>
    </row>
    <row r="89" s="1" customFormat="1" ht="12.75">
      <c r="B89" s="26"/>
    </row>
    <row r="90" s="1" customFormat="1" ht="12.75">
      <c r="B90" s="26"/>
    </row>
    <row r="91" s="1" customFormat="1" ht="12.75">
      <c r="B91" s="26"/>
    </row>
    <row r="92" s="1" customFormat="1" ht="12.75">
      <c r="B92" s="26"/>
    </row>
    <row r="93" s="1" customFormat="1" ht="12.75">
      <c r="B93" s="26"/>
    </row>
    <row r="94" s="1" customFormat="1" ht="12.75">
      <c r="B94" s="26"/>
    </row>
    <row r="95" s="1" customFormat="1" ht="12.75">
      <c r="B95" s="26"/>
    </row>
    <row r="96" s="1" customFormat="1" ht="12.75">
      <c r="B96" s="26"/>
    </row>
    <row r="97" s="1" customFormat="1" ht="12.75">
      <c r="B97" s="26"/>
    </row>
    <row r="98" s="1" customFormat="1" ht="12.75">
      <c r="B98" s="26"/>
    </row>
    <row r="99" s="1" customFormat="1" ht="12.75">
      <c r="B99" s="26"/>
    </row>
    <row r="100" s="1" customFormat="1" ht="12.75">
      <c r="B100" s="26"/>
    </row>
    <row r="101" s="1" customFormat="1" ht="12.75">
      <c r="B101" s="26"/>
    </row>
    <row r="102" s="1" customFormat="1" ht="12.75">
      <c r="B102" s="26"/>
    </row>
    <row r="103" s="1" customFormat="1" ht="12.75">
      <c r="B103" s="26"/>
    </row>
    <row r="104" s="1" customFormat="1" ht="12.75">
      <c r="B104" s="26"/>
    </row>
    <row r="105" s="1" customFormat="1" ht="12.75">
      <c r="B105" s="26"/>
    </row>
    <row r="106" s="1" customFormat="1" ht="12.75">
      <c r="B106" s="26"/>
    </row>
    <row r="107" s="1" customFormat="1" ht="12.75">
      <c r="B107" s="26"/>
    </row>
    <row r="108" s="1" customFormat="1" ht="12.75">
      <c r="B108" s="26"/>
    </row>
    <row r="109" s="1" customFormat="1" ht="12.75">
      <c r="B109" s="26"/>
    </row>
    <row r="110" s="1" customFormat="1" ht="12.75">
      <c r="B110" s="26"/>
    </row>
    <row r="111" s="1" customFormat="1" ht="12.75">
      <c r="B111" s="26"/>
    </row>
    <row r="112" s="1" customFormat="1" ht="12.75">
      <c r="B112" s="26"/>
    </row>
    <row r="113" s="1" customFormat="1" ht="12.75">
      <c r="B113" s="26"/>
    </row>
    <row r="114" s="1" customFormat="1" ht="12.75">
      <c r="B114" s="26"/>
    </row>
    <row r="115" s="1" customFormat="1" ht="12.75">
      <c r="B115" s="26"/>
    </row>
    <row r="116" s="1" customFormat="1" ht="12.75">
      <c r="B116" s="26"/>
    </row>
    <row r="117" s="1" customFormat="1" ht="12.75">
      <c r="B117" s="26"/>
    </row>
    <row r="118" s="1" customFormat="1" ht="12.75">
      <c r="B118" s="26"/>
    </row>
    <row r="119" s="1" customFormat="1" ht="12.75">
      <c r="B119" s="26"/>
    </row>
    <row r="120" s="1" customFormat="1" ht="12.75">
      <c r="B120" s="26"/>
    </row>
    <row r="121" s="1" customFormat="1" ht="12.75">
      <c r="B121" s="26"/>
    </row>
    <row r="122" s="1" customFormat="1" ht="12.75">
      <c r="B122" s="26"/>
    </row>
    <row r="123" s="1" customFormat="1" ht="12.75">
      <c r="B123" s="26"/>
    </row>
    <row r="124" s="1" customFormat="1" ht="12.75">
      <c r="B124" s="26"/>
    </row>
    <row r="125" s="1" customFormat="1" ht="12.75">
      <c r="B125" s="26"/>
    </row>
    <row r="126" s="1" customFormat="1" ht="12.75">
      <c r="B126" s="26"/>
    </row>
    <row r="127" s="1" customFormat="1" ht="12.75">
      <c r="B127" s="26"/>
    </row>
    <row r="128" s="1" customFormat="1" ht="12.75">
      <c r="B128" s="26"/>
    </row>
    <row r="129" s="1" customFormat="1" ht="12.75">
      <c r="B129" s="26"/>
    </row>
    <row r="130" s="1" customFormat="1" ht="12.75">
      <c r="B130" s="26"/>
    </row>
    <row r="131" s="1" customFormat="1" ht="12.75">
      <c r="B131" s="26"/>
    </row>
    <row r="132" s="1" customFormat="1" ht="12.75">
      <c r="B132" s="26"/>
    </row>
    <row r="133" s="1" customFormat="1" ht="12.75">
      <c r="B133" s="26"/>
    </row>
    <row r="134" s="1" customFormat="1" ht="12.75">
      <c r="B134" s="26"/>
    </row>
    <row r="135" s="1" customFormat="1" ht="12.75">
      <c r="B135" s="26"/>
    </row>
    <row r="136" s="1" customFormat="1" ht="12.75">
      <c r="B136" s="26"/>
    </row>
    <row r="137" s="1" customFormat="1" ht="12.75">
      <c r="B137" s="26"/>
    </row>
    <row r="138" s="1" customFormat="1" ht="12.75">
      <c r="B138" s="26"/>
    </row>
    <row r="139" s="1" customFormat="1" ht="12.75">
      <c r="B139" s="26"/>
    </row>
    <row r="140" s="1" customFormat="1" ht="12.75">
      <c r="B140" s="26"/>
    </row>
    <row r="141" s="1" customFormat="1" ht="12.75">
      <c r="B141" s="26"/>
    </row>
    <row r="142" s="1" customFormat="1" ht="12.75">
      <c r="B142" s="26"/>
    </row>
    <row r="143" s="1" customFormat="1" ht="12.75">
      <c r="B143" s="26"/>
    </row>
    <row r="144" s="1" customFormat="1" ht="12.75">
      <c r="B144" s="26"/>
    </row>
    <row r="145" s="1" customFormat="1" ht="12.75">
      <c r="B145" s="26"/>
    </row>
    <row r="146" s="1" customFormat="1" ht="12.75">
      <c r="B146" s="26"/>
    </row>
    <row r="147" s="1" customFormat="1" ht="12.75">
      <c r="B147" s="26"/>
    </row>
    <row r="148" s="1" customFormat="1" ht="12.75">
      <c r="B148" s="26"/>
    </row>
    <row r="149" s="1" customFormat="1" ht="12.75">
      <c r="B149" s="26"/>
    </row>
    <row r="150" s="1" customFormat="1" ht="12.75">
      <c r="B150" s="26"/>
    </row>
    <row r="151" s="1" customFormat="1" ht="12.75">
      <c r="B151" s="26"/>
    </row>
    <row r="152" s="1" customFormat="1" ht="12.75">
      <c r="B152" s="26"/>
    </row>
    <row r="153" s="1" customFormat="1" ht="12.75">
      <c r="B153" s="26"/>
    </row>
    <row r="154" s="1" customFormat="1" ht="12.75">
      <c r="B154" s="26"/>
    </row>
    <row r="155" s="1" customFormat="1" ht="12.75">
      <c r="B155" s="26"/>
    </row>
    <row r="156" s="1" customFormat="1" ht="12.75">
      <c r="B156" s="26"/>
    </row>
    <row r="157" s="1" customFormat="1" ht="12.75">
      <c r="B157" s="26"/>
    </row>
    <row r="158" s="1" customFormat="1" ht="12.75">
      <c r="B158" s="26"/>
    </row>
    <row r="159" s="1" customFormat="1" ht="12.75">
      <c r="B159" s="26"/>
    </row>
    <row r="160" s="1" customFormat="1" ht="12.75">
      <c r="B160" s="26"/>
    </row>
    <row r="161" s="1" customFormat="1" ht="12.75">
      <c r="B161" s="26"/>
    </row>
    <row r="162" s="1" customFormat="1" ht="12.75">
      <c r="B162" s="26"/>
    </row>
    <row r="163" s="1" customFormat="1" ht="12.75">
      <c r="B163" s="26"/>
    </row>
    <row r="164" s="1" customFormat="1" ht="12.75">
      <c r="B164" s="26"/>
    </row>
    <row r="165" s="1" customFormat="1" ht="12.75">
      <c r="B165" s="26"/>
    </row>
    <row r="166" s="1" customFormat="1" ht="12.75">
      <c r="B166" s="26"/>
    </row>
    <row r="167" s="1" customFormat="1" ht="12.75">
      <c r="B167" s="26"/>
    </row>
    <row r="168" s="1" customFormat="1" ht="12.75">
      <c r="B168" s="26"/>
    </row>
    <row r="169" s="1" customFormat="1" ht="12.75">
      <c r="B169" s="26"/>
    </row>
    <row r="170" s="1" customFormat="1" ht="12.75">
      <c r="B170" s="26"/>
    </row>
    <row r="171" s="1" customFormat="1" ht="12.75">
      <c r="B171" s="26"/>
    </row>
    <row r="172" s="1" customFormat="1" ht="12.75">
      <c r="B172" s="26"/>
    </row>
    <row r="173" s="1" customFormat="1" ht="12.75">
      <c r="B173" s="26"/>
    </row>
    <row r="174" s="1" customFormat="1" ht="12.75">
      <c r="B174" s="26"/>
    </row>
    <row r="175" s="1" customFormat="1" ht="12.75">
      <c r="B175" s="26"/>
    </row>
    <row r="176" spans="1:5" s="1" customFormat="1" ht="12.75">
      <c r="A176"/>
      <c r="B176" s="29"/>
      <c r="C176"/>
      <c r="D176"/>
      <c r="E176"/>
    </row>
    <row r="177" spans="1:5" s="1" customFormat="1" ht="12.75">
      <c r="A177"/>
      <c r="B177" s="29"/>
      <c r="C177"/>
      <c r="D177"/>
      <c r="E177"/>
    </row>
    <row r="178" spans="1:5" s="1" customFormat="1" ht="12.75">
      <c r="A178"/>
      <c r="B178" s="29"/>
      <c r="C178"/>
      <c r="D178"/>
      <c r="E178"/>
    </row>
    <row r="179" spans="1:5" s="1" customFormat="1" ht="12.75">
      <c r="A179"/>
      <c r="B179" s="29"/>
      <c r="C179"/>
      <c r="D179"/>
      <c r="E179"/>
    </row>
  </sheetData>
  <sheetProtection/>
  <mergeCells count="5">
    <mergeCell ref="O1:P1"/>
    <mergeCell ref="A1:D2"/>
    <mergeCell ref="C3:D3"/>
    <mergeCell ref="F1:J1"/>
    <mergeCell ref="L1:N1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scale="58" r:id="rId2"/>
  <headerFooter alignWithMargins="0">
    <oddHeader>&amp;LAquAmigos</oddHeader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53"/>
  <sheetViews>
    <sheetView zoomScalePageLayoutView="0" workbookViewId="0" topLeftCell="A1">
      <pane xSplit="7" ySplit="5" topLeftCell="H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4.28125" style="0" bestFit="1" customWidth="1"/>
    <col min="2" max="2" width="11.140625" style="29" customWidth="1"/>
    <col min="3" max="3" width="12.140625" style="29" hidden="1" customWidth="1"/>
    <col min="4" max="6" width="12.140625" style="29" customWidth="1"/>
    <col min="7" max="7" width="11.7109375" style="29" hidden="1" customWidth="1"/>
    <col min="8" max="9" width="8.7109375" style="0" customWidth="1"/>
    <col min="10" max="12" width="8.7109375" style="0" hidden="1" customWidth="1"/>
    <col min="14" max="15" width="8.7109375" style="0" customWidth="1"/>
    <col min="16" max="16" width="8.7109375" style="0" hidden="1" customWidth="1"/>
    <col min="17" max="21" width="8.7109375" style="0" customWidth="1"/>
    <col min="22" max="29" width="8.7109375" style="0" hidden="1" customWidth="1"/>
    <col min="30" max="42" width="8.7109375" style="0" customWidth="1"/>
    <col min="43" max="54" width="8.140625" style="0" customWidth="1"/>
  </cols>
  <sheetData>
    <row r="1" spans="1:29" s="2" customFormat="1" ht="16.5" customHeight="1">
      <c r="A1" s="13" t="s">
        <v>108</v>
      </c>
      <c r="B1" s="44"/>
      <c r="C1" s="44"/>
      <c r="D1" s="44"/>
      <c r="E1" s="44"/>
      <c r="F1" s="44"/>
      <c r="G1" s="44"/>
      <c r="H1" s="298" t="s">
        <v>89</v>
      </c>
      <c r="I1" s="302"/>
      <c r="J1" s="302"/>
      <c r="K1" s="302"/>
      <c r="L1" s="304"/>
      <c r="M1" s="298" t="s">
        <v>90</v>
      </c>
      <c r="N1" s="296"/>
      <c r="O1" s="296"/>
      <c r="P1" s="295"/>
      <c r="Q1" s="298" t="s">
        <v>106</v>
      </c>
      <c r="R1" s="304"/>
      <c r="S1" s="298" t="s">
        <v>106</v>
      </c>
      <c r="T1" s="302"/>
      <c r="U1" s="274"/>
      <c r="V1" s="296" t="s">
        <v>90</v>
      </c>
      <c r="W1" s="296"/>
      <c r="X1" s="296"/>
      <c r="Y1" s="295"/>
      <c r="Z1" s="298" t="s">
        <v>90</v>
      </c>
      <c r="AA1" s="296"/>
      <c r="AB1" s="296"/>
      <c r="AC1" s="295"/>
    </row>
    <row r="2" spans="1:29" ht="18" customHeight="1">
      <c r="A2" s="124"/>
      <c r="B2" s="38" t="s">
        <v>20</v>
      </c>
      <c r="C2" s="38" t="s">
        <v>20</v>
      </c>
      <c r="D2" s="38" t="s">
        <v>20</v>
      </c>
      <c r="E2" s="38" t="s">
        <v>20</v>
      </c>
      <c r="F2" s="38" t="s">
        <v>20</v>
      </c>
      <c r="G2" s="37" t="s">
        <v>20</v>
      </c>
      <c r="H2" s="298" t="s">
        <v>54</v>
      </c>
      <c r="I2" s="296"/>
      <c r="J2" s="296"/>
      <c r="K2" s="296"/>
      <c r="L2" s="295"/>
      <c r="M2" s="299" t="s">
        <v>104</v>
      </c>
      <c r="N2" s="288"/>
      <c r="O2" s="288"/>
      <c r="P2" s="303"/>
      <c r="Q2" s="298" t="s">
        <v>107</v>
      </c>
      <c r="R2" s="304"/>
      <c r="S2" s="298" t="s">
        <v>120</v>
      </c>
      <c r="T2" s="302"/>
      <c r="U2" s="274"/>
      <c r="V2" s="287" t="s">
        <v>96</v>
      </c>
      <c r="W2" s="288"/>
      <c r="X2" s="288"/>
      <c r="Y2" s="303"/>
      <c r="Z2" s="299" t="s">
        <v>46</v>
      </c>
      <c r="AA2" s="288"/>
      <c r="AB2" s="288"/>
      <c r="AC2" s="303"/>
    </row>
    <row r="3" spans="1:29" ht="16.5" customHeight="1">
      <c r="A3" s="51" t="s">
        <v>1</v>
      </c>
      <c r="B3" s="39" t="s">
        <v>95</v>
      </c>
      <c r="C3" s="39" t="s">
        <v>88</v>
      </c>
      <c r="D3" s="39" t="s">
        <v>36</v>
      </c>
      <c r="E3" s="39" t="s">
        <v>66</v>
      </c>
      <c r="F3" s="39" t="s">
        <v>75</v>
      </c>
      <c r="G3" s="45" t="s">
        <v>51</v>
      </c>
      <c r="H3" s="8">
        <v>2009</v>
      </c>
      <c r="I3" s="9">
        <v>2010</v>
      </c>
      <c r="J3" s="9"/>
      <c r="K3" s="9"/>
      <c r="L3" s="52"/>
      <c r="M3" s="8">
        <v>2010</v>
      </c>
      <c r="N3" s="41">
        <v>2011</v>
      </c>
      <c r="O3" s="41">
        <v>2012</v>
      </c>
      <c r="P3" s="10"/>
      <c r="Q3" s="8">
        <v>2011</v>
      </c>
      <c r="R3" s="10">
        <v>2012</v>
      </c>
      <c r="S3" s="8">
        <v>2010</v>
      </c>
      <c r="T3" s="41">
        <v>2011</v>
      </c>
      <c r="U3" s="10">
        <v>2012</v>
      </c>
      <c r="V3" s="33">
        <v>2009</v>
      </c>
      <c r="W3" s="41"/>
      <c r="X3" s="41"/>
      <c r="Y3" s="10"/>
      <c r="Z3" s="8"/>
      <c r="AA3" s="41"/>
      <c r="AB3" s="41"/>
      <c r="AC3" s="10"/>
    </row>
    <row r="4" spans="1:29" ht="3" customHeight="1">
      <c r="A4" s="11"/>
      <c r="B4" s="27"/>
      <c r="C4" s="27"/>
      <c r="D4" s="27"/>
      <c r="E4" s="27"/>
      <c r="F4" s="27"/>
      <c r="G4" s="27"/>
      <c r="H4" s="6"/>
      <c r="I4" s="4"/>
      <c r="J4" s="4"/>
      <c r="K4" s="4"/>
      <c r="L4" s="5"/>
      <c r="M4" s="56"/>
      <c r="N4" s="12"/>
      <c r="O4" s="12"/>
      <c r="P4" s="17"/>
      <c r="Q4" s="68"/>
      <c r="R4" s="65"/>
      <c r="S4" s="68"/>
      <c r="T4" s="216"/>
      <c r="U4" s="65"/>
      <c r="V4" s="12"/>
      <c r="W4" s="12"/>
      <c r="X4" s="12"/>
      <c r="Y4" s="17"/>
      <c r="Z4" s="56"/>
      <c r="AA4" s="12"/>
      <c r="AB4" s="12"/>
      <c r="AC4" s="17"/>
    </row>
    <row r="5" spans="1:29" s="2" customFormat="1" ht="24" customHeight="1">
      <c r="A5" s="53" t="s">
        <v>121</v>
      </c>
      <c r="B5" s="46">
        <f aca="true" t="shared" si="0" ref="B5:AC5">MIN(B6:B26)</f>
        <v>0.004912037037037037</v>
      </c>
      <c r="C5" s="46">
        <f t="shared" si="0"/>
        <v>0</v>
      </c>
      <c r="D5" s="46">
        <f t="shared" si="0"/>
        <v>0.010863425925925924</v>
      </c>
      <c r="E5" s="46">
        <f t="shared" si="0"/>
        <v>0.01595300925925926</v>
      </c>
      <c r="F5" s="46">
        <f t="shared" si="0"/>
        <v>0.02819097222222222</v>
      </c>
      <c r="G5" s="46">
        <f t="shared" si="0"/>
        <v>0</v>
      </c>
      <c r="H5" s="240">
        <f t="shared" si="0"/>
        <v>0.00595462962962963</v>
      </c>
      <c r="I5" s="47">
        <f t="shared" si="0"/>
        <v>0.004912037037037037</v>
      </c>
      <c r="J5" s="47">
        <f t="shared" si="0"/>
        <v>0</v>
      </c>
      <c r="K5" s="47">
        <f t="shared" si="0"/>
        <v>0</v>
      </c>
      <c r="L5" s="34">
        <f t="shared" si="0"/>
        <v>0</v>
      </c>
      <c r="M5" s="123">
        <f t="shared" si="0"/>
        <v>0.010992824074074073</v>
      </c>
      <c r="N5" s="34">
        <f t="shared" si="0"/>
        <v>0.010863425925925924</v>
      </c>
      <c r="O5" s="34">
        <f t="shared" si="0"/>
        <v>0.010885069444444444</v>
      </c>
      <c r="P5" s="35">
        <f t="shared" si="0"/>
        <v>0</v>
      </c>
      <c r="Q5" s="123">
        <f t="shared" si="0"/>
        <v>0.016151967592592593</v>
      </c>
      <c r="R5" s="243">
        <f t="shared" si="0"/>
        <v>0.01595300925925926</v>
      </c>
      <c r="S5" s="123">
        <f>MIN(S6:S26)</f>
        <v>0.030791435185185182</v>
      </c>
      <c r="T5" s="244">
        <f>MIN(T6:T26)</f>
        <v>0.02896875</v>
      </c>
      <c r="U5" s="35">
        <f>MIN(U6:U26)</f>
        <v>0.02819097222222222</v>
      </c>
      <c r="V5" s="34">
        <f t="shared" si="0"/>
        <v>0</v>
      </c>
      <c r="W5" s="34">
        <f t="shared" si="0"/>
        <v>0</v>
      </c>
      <c r="X5" s="34">
        <f t="shared" si="0"/>
        <v>0</v>
      </c>
      <c r="Y5" s="35">
        <f t="shared" si="0"/>
        <v>0</v>
      </c>
      <c r="Z5" s="123">
        <f t="shared" si="0"/>
        <v>0</v>
      </c>
      <c r="AA5" s="34">
        <f t="shared" si="0"/>
        <v>0</v>
      </c>
      <c r="AB5" s="34">
        <f t="shared" si="0"/>
        <v>0</v>
      </c>
      <c r="AC5" s="35">
        <f t="shared" si="0"/>
        <v>0</v>
      </c>
    </row>
    <row r="6" spans="1:29" s="2" customFormat="1" ht="18" customHeight="1">
      <c r="A6" s="74" t="s">
        <v>115</v>
      </c>
      <c r="B6" s="89">
        <f aca="true" t="shared" si="1" ref="B6:B17">IF(MIN(H6:L6)=0,"",MIN(H6:L6))</f>
        <v>0.005778472222222222</v>
      </c>
      <c r="C6" s="89">
        <f aca="true" t="shared" si="2" ref="C6:C17">IF(MIN(V6:Y6)=0,"",MIN(V6:Y6))</f>
      </c>
      <c r="D6" s="89">
        <f aca="true" t="shared" si="3" ref="D6:D17">IF(MIN(M6:P6)=0,"",MIN(M6:P6))</f>
        <v>0.010909143518518518</v>
      </c>
      <c r="E6" s="89">
        <f>IF(MIN(Q6:R6)=0,"",MIN(Q6:R6))</f>
      </c>
      <c r="F6" s="89">
        <f>IF(MIN(S6:U6)=0,"",MIN(S6:U6))</f>
        <v>0.02819097222222222</v>
      </c>
      <c r="G6" s="35">
        <f aca="true" t="shared" si="4" ref="G6:G15">IF(MIN(Z6:AC6)=0,"",MIN(Z6:AC6))</f>
      </c>
      <c r="H6" s="25">
        <v>0.00595462962962963</v>
      </c>
      <c r="I6" s="36">
        <v>0.005778472222222222</v>
      </c>
      <c r="J6" s="60"/>
      <c r="K6" s="23"/>
      <c r="L6" s="24"/>
      <c r="M6" s="25">
        <v>0.010992824074074073</v>
      </c>
      <c r="N6" s="36"/>
      <c r="O6" s="36">
        <v>0.010909143518518518</v>
      </c>
      <c r="P6" s="24"/>
      <c r="Q6" s="25"/>
      <c r="R6" s="24"/>
      <c r="S6" s="25"/>
      <c r="T6" s="42"/>
      <c r="U6" s="24">
        <v>0.02819097222222222</v>
      </c>
      <c r="V6" s="60"/>
      <c r="W6" s="23"/>
      <c r="X6" s="23"/>
      <c r="Y6" s="60"/>
      <c r="Z6" s="25"/>
      <c r="AA6" s="36"/>
      <c r="AB6" s="36"/>
      <c r="AC6" s="24"/>
    </row>
    <row r="7" spans="1:29" s="2" customFormat="1" ht="18" customHeight="1">
      <c r="A7" s="74" t="s">
        <v>15</v>
      </c>
      <c r="B7" s="89">
        <f t="shared" si="1"/>
        <v>0.005670833333333333</v>
      </c>
      <c r="C7" s="89">
        <f t="shared" si="2"/>
      </c>
      <c r="D7" s="89">
        <f t="shared" si="3"/>
        <v>0.011402893518518519</v>
      </c>
      <c r="E7" s="89">
        <f>IF(MIN(Q7:R7)=0,"",MIN(Q7:R7))</f>
      </c>
      <c r="F7" s="89">
        <f aca="true" t="shared" si="5" ref="F7:F18">IF(MIN(S7:T7)=0,"",MIN(S7:T7))</f>
      </c>
      <c r="G7" s="35">
        <f t="shared" si="4"/>
      </c>
      <c r="H7" s="25">
        <v>0.006661689814814815</v>
      </c>
      <c r="I7" s="36">
        <v>0.005670833333333333</v>
      </c>
      <c r="J7" s="60"/>
      <c r="K7" s="23"/>
      <c r="L7" s="24"/>
      <c r="M7" s="25">
        <v>0.011402893518518519</v>
      </c>
      <c r="N7" s="36">
        <v>0.01152488425925926</v>
      </c>
      <c r="O7" s="36">
        <v>0.011797685185185187</v>
      </c>
      <c r="P7" s="24"/>
      <c r="Q7" s="25"/>
      <c r="R7" s="24"/>
      <c r="S7" s="25"/>
      <c r="T7" s="42"/>
      <c r="U7" s="24"/>
      <c r="V7" s="60"/>
      <c r="W7" s="23"/>
      <c r="X7" s="23"/>
      <c r="Y7" s="60"/>
      <c r="Z7" s="25"/>
      <c r="AA7" s="36"/>
      <c r="AB7" s="36"/>
      <c r="AC7" s="24"/>
    </row>
    <row r="8" spans="1:29" s="2" customFormat="1" ht="18" customHeight="1">
      <c r="A8" s="74" t="s">
        <v>131</v>
      </c>
      <c r="B8" s="89">
        <f>IF(MIN(H8:L8)=0,"",MIN(H8:L8))</f>
      </c>
      <c r="C8" s="89">
        <f>IF(MIN(V8:Y8)=0,"",MIN(V8:Y8))</f>
      </c>
      <c r="D8" s="89">
        <f>IF(MIN(M8:P8)=0,"",MIN(M8:P8))</f>
      </c>
      <c r="E8" s="89">
        <f>IF(MIN(Q8:R8)=0,"",MIN(Q8:R8))</f>
        <v>0.01595300925925926</v>
      </c>
      <c r="F8" s="89">
        <f>IF(MIN(S8:T8)=0,"",MIN(S8:T8))</f>
      </c>
      <c r="G8" s="35">
        <f>IF(MIN(Z8:AC8)=0,"",MIN(Z8:AC8))</f>
      </c>
      <c r="H8" s="25"/>
      <c r="I8" s="36"/>
      <c r="J8" s="60"/>
      <c r="K8" s="23"/>
      <c r="L8" s="24"/>
      <c r="M8" s="25"/>
      <c r="N8" s="36"/>
      <c r="O8" s="36"/>
      <c r="P8" s="24"/>
      <c r="Q8" s="25"/>
      <c r="R8" s="24">
        <v>0.01595300925925926</v>
      </c>
      <c r="S8" s="25"/>
      <c r="T8" s="42"/>
      <c r="U8" s="24"/>
      <c r="V8" s="60"/>
      <c r="W8" s="23"/>
      <c r="X8" s="23"/>
      <c r="Y8" s="60"/>
      <c r="Z8" s="25"/>
      <c r="AA8" s="36"/>
      <c r="AB8" s="36"/>
      <c r="AC8" s="24"/>
    </row>
    <row r="9" spans="1:29" s="2" customFormat="1" ht="18" customHeight="1">
      <c r="A9" s="74" t="s">
        <v>13</v>
      </c>
      <c r="B9" s="89">
        <f t="shared" si="1"/>
        <v>0.006081712962962963</v>
      </c>
      <c r="C9" s="89">
        <f t="shared" si="2"/>
      </c>
      <c r="D9" s="89">
        <f t="shared" si="3"/>
      </c>
      <c r="E9" s="89">
        <f>IF(MIN(Q9:R9)=0,"",MIN(Q9:R9))</f>
      </c>
      <c r="F9" s="89">
        <f t="shared" si="5"/>
      </c>
      <c r="G9" s="35">
        <f t="shared" si="4"/>
      </c>
      <c r="H9" s="25">
        <v>0.006081712962962963</v>
      </c>
      <c r="I9" s="36"/>
      <c r="J9" s="60"/>
      <c r="K9" s="23"/>
      <c r="L9" s="24"/>
      <c r="M9" s="25"/>
      <c r="N9" s="36"/>
      <c r="O9" s="36"/>
      <c r="P9" s="24"/>
      <c r="Q9" s="25"/>
      <c r="R9" s="24"/>
      <c r="S9" s="25"/>
      <c r="T9" s="42"/>
      <c r="U9" s="24"/>
      <c r="V9" s="60"/>
      <c r="W9" s="23"/>
      <c r="X9" s="23"/>
      <c r="Y9" s="60"/>
      <c r="Z9" s="25"/>
      <c r="AA9" s="36"/>
      <c r="AB9" s="36"/>
      <c r="AC9" s="24"/>
    </row>
    <row r="10" spans="1:29" s="2" customFormat="1" ht="18" customHeight="1">
      <c r="A10" s="74" t="s">
        <v>99</v>
      </c>
      <c r="B10" s="89">
        <f>IF(MIN(H10:L10)=0,"",MIN(H10:L10))</f>
        <v>0.006262037037037037</v>
      </c>
      <c r="C10" s="89">
        <f>IF(MIN(V10:Y10)=0,"",MIN(V10:Y10))</f>
      </c>
      <c r="D10" s="89">
        <f t="shared" si="3"/>
      </c>
      <c r="E10" s="89"/>
      <c r="F10" s="89">
        <f t="shared" si="5"/>
      </c>
      <c r="G10" s="35"/>
      <c r="H10" s="25">
        <v>0.006262037037037037</v>
      </c>
      <c r="I10" s="36"/>
      <c r="J10" s="60"/>
      <c r="K10" s="23"/>
      <c r="L10" s="24"/>
      <c r="M10" s="25"/>
      <c r="N10" s="36"/>
      <c r="O10" s="36"/>
      <c r="P10" s="24"/>
      <c r="Q10" s="25"/>
      <c r="R10" s="24"/>
      <c r="S10" s="25"/>
      <c r="T10" s="42"/>
      <c r="U10" s="24"/>
      <c r="V10" s="60"/>
      <c r="W10" s="23"/>
      <c r="X10" s="23"/>
      <c r="Y10" s="60"/>
      <c r="Z10" s="25"/>
      <c r="AA10" s="36"/>
      <c r="AB10" s="36"/>
      <c r="AC10" s="24"/>
    </row>
    <row r="11" spans="1:29" s="2" customFormat="1" ht="18" customHeight="1">
      <c r="A11" s="74" t="s">
        <v>18</v>
      </c>
      <c r="B11" s="89">
        <f t="shared" si="1"/>
        <v>0.006148611111111111</v>
      </c>
      <c r="C11" s="89">
        <f t="shared" si="2"/>
      </c>
      <c r="D11" s="89">
        <f t="shared" si="3"/>
        <v>0.010885069444444444</v>
      </c>
      <c r="E11" s="89">
        <f>IF(MIN(Q11:R11)=0,"",MIN(Q11:R11))</f>
      </c>
      <c r="F11" s="89">
        <f t="shared" si="5"/>
        <v>0.02896875</v>
      </c>
      <c r="G11" s="35">
        <f t="shared" si="4"/>
      </c>
      <c r="H11" s="25">
        <v>0.006148611111111111</v>
      </c>
      <c r="I11" s="36"/>
      <c r="J11" s="60"/>
      <c r="K11" s="23"/>
      <c r="L11" s="24"/>
      <c r="M11" s="25">
        <v>0.011994560185185186</v>
      </c>
      <c r="N11" s="36">
        <v>0.011684027777777778</v>
      </c>
      <c r="O11" s="36">
        <v>0.010885069444444444</v>
      </c>
      <c r="P11" s="24"/>
      <c r="Q11" s="25"/>
      <c r="R11" s="24"/>
      <c r="S11" s="25"/>
      <c r="T11" s="42">
        <v>0.02896875</v>
      </c>
      <c r="U11" s="24"/>
      <c r="V11" s="60"/>
      <c r="W11" s="23"/>
      <c r="X11" s="23"/>
      <c r="Y11" s="60"/>
      <c r="Z11" s="25"/>
      <c r="AA11" s="36"/>
      <c r="AB11" s="36"/>
      <c r="AC11" s="24"/>
    </row>
    <row r="12" spans="1:29" s="2" customFormat="1" ht="18" customHeight="1">
      <c r="A12" s="74" t="s">
        <v>16</v>
      </c>
      <c r="B12" s="89">
        <f t="shared" si="1"/>
        <v>0.006019328703703704</v>
      </c>
      <c r="C12" s="89">
        <f t="shared" si="2"/>
      </c>
      <c r="D12" s="89">
        <f t="shared" si="3"/>
        <v>0.011057175925925927</v>
      </c>
      <c r="E12" s="89">
        <f>IF(MIN(Q12:R12)=0,"",MIN(Q12:R12))</f>
      </c>
      <c r="F12" s="89">
        <f t="shared" si="5"/>
      </c>
      <c r="G12" s="35">
        <f t="shared" si="4"/>
      </c>
      <c r="H12" s="25"/>
      <c r="I12" s="36">
        <v>0.006019328703703704</v>
      </c>
      <c r="J12" s="60"/>
      <c r="K12" s="23"/>
      <c r="L12" s="24"/>
      <c r="M12" s="25">
        <v>0.011614814814814814</v>
      </c>
      <c r="N12" s="36">
        <v>0.011057175925925927</v>
      </c>
      <c r="O12" s="36"/>
      <c r="P12" s="24"/>
      <c r="Q12" s="25"/>
      <c r="R12" s="24"/>
      <c r="S12" s="25"/>
      <c r="T12" s="42"/>
      <c r="U12" s="24"/>
      <c r="V12" s="60"/>
      <c r="W12" s="23"/>
      <c r="X12" s="23"/>
      <c r="Y12" s="60"/>
      <c r="Z12" s="25"/>
      <c r="AA12" s="36"/>
      <c r="AB12" s="36"/>
      <c r="AC12" s="24"/>
    </row>
    <row r="13" spans="1:29" s="2" customFormat="1" ht="18" customHeight="1">
      <c r="A13" s="74" t="s">
        <v>52</v>
      </c>
      <c r="B13" s="89">
        <f>IF(MIN(H13:L13)=0,"",MIN(H13:L13))</f>
      </c>
      <c r="C13" s="89">
        <f>IF(MIN(V13:Y13)=0,"",MIN(V13:Y13))</f>
      </c>
      <c r="D13" s="89">
        <f>IF(MIN(M13:P13)=0,"",MIN(M13:P13))</f>
        <v>0.01239548611111111</v>
      </c>
      <c r="E13" s="89"/>
      <c r="F13" s="89">
        <f t="shared" si="5"/>
      </c>
      <c r="G13" s="35"/>
      <c r="H13" s="25"/>
      <c r="I13" s="36"/>
      <c r="J13" s="60"/>
      <c r="K13" s="23"/>
      <c r="L13" s="24"/>
      <c r="M13" s="25">
        <v>0.01239548611111111</v>
      </c>
      <c r="N13" s="36"/>
      <c r="O13" s="36"/>
      <c r="P13" s="24"/>
      <c r="Q13" s="25"/>
      <c r="R13" s="24"/>
      <c r="S13" s="25"/>
      <c r="T13" s="42"/>
      <c r="U13" s="24"/>
      <c r="V13" s="60"/>
      <c r="W13" s="23"/>
      <c r="X13" s="23"/>
      <c r="Y13" s="60"/>
      <c r="Z13" s="25"/>
      <c r="AA13" s="36"/>
      <c r="AB13" s="36"/>
      <c r="AC13" s="24"/>
    </row>
    <row r="14" spans="1:29" s="2" customFormat="1" ht="18" customHeight="1">
      <c r="A14" s="74" t="s">
        <v>11</v>
      </c>
      <c r="B14" s="89">
        <f t="shared" si="1"/>
        <v>0.005706018518518519</v>
      </c>
      <c r="C14" s="89">
        <f t="shared" si="2"/>
      </c>
      <c r="D14" s="89">
        <f t="shared" si="3"/>
        <v>0.011483680555555556</v>
      </c>
      <c r="E14" s="89">
        <f aca="true" t="shared" si="6" ref="E14:E26">IF(MIN(Q14:R14)=0,"",MIN(Q14:R14))</f>
      </c>
      <c r="F14" s="89">
        <f t="shared" si="5"/>
      </c>
      <c r="G14" s="35">
        <f t="shared" si="4"/>
      </c>
      <c r="H14" s="25"/>
      <c r="I14" s="36">
        <v>0.005706018518518519</v>
      </c>
      <c r="J14" s="60"/>
      <c r="K14" s="23"/>
      <c r="L14" s="24"/>
      <c r="M14" s="25">
        <v>0.011483680555555556</v>
      </c>
      <c r="N14" s="36"/>
      <c r="O14" s="36"/>
      <c r="P14" s="24"/>
      <c r="Q14" s="25"/>
      <c r="R14" s="24"/>
      <c r="S14" s="25"/>
      <c r="T14" s="42"/>
      <c r="U14" s="24"/>
      <c r="V14" s="60"/>
      <c r="W14" s="23"/>
      <c r="X14" s="23"/>
      <c r="Y14" s="60"/>
      <c r="Z14" s="25"/>
      <c r="AA14" s="36"/>
      <c r="AB14" s="36"/>
      <c r="AC14" s="24"/>
    </row>
    <row r="15" spans="1:29" s="2" customFormat="1" ht="18" customHeight="1">
      <c r="A15" s="74" t="s">
        <v>70</v>
      </c>
      <c r="B15" s="89">
        <f t="shared" si="1"/>
      </c>
      <c r="C15" s="89">
        <f t="shared" si="2"/>
      </c>
      <c r="D15" s="89">
        <f t="shared" si="3"/>
        <v>0.011459027777777778</v>
      </c>
      <c r="E15" s="89">
        <f t="shared" si="6"/>
      </c>
      <c r="F15" s="89">
        <f t="shared" si="5"/>
      </c>
      <c r="G15" s="115">
        <f t="shared" si="4"/>
      </c>
      <c r="H15" s="25"/>
      <c r="I15" s="36"/>
      <c r="J15" s="60"/>
      <c r="K15" s="23"/>
      <c r="L15" s="24"/>
      <c r="M15" s="25">
        <v>0.011459027777777778</v>
      </c>
      <c r="N15" s="36"/>
      <c r="O15" s="36"/>
      <c r="P15" s="24"/>
      <c r="Q15" s="25"/>
      <c r="R15" s="24"/>
      <c r="S15" s="25"/>
      <c r="T15" s="42"/>
      <c r="U15" s="24"/>
      <c r="V15" s="60"/>
      <c r="W15" s="23"/>
      <c r="X15" s="23"/>
      <c r="Y15" s="60"/>
      <c r="Z15" s="25"/>
      <c r="AA15" s="36"/>
      <c r="AB15" s="36"/>
      <c r="AC15" s="24"/>
    </row>
    <row r="16" spans="1:29" s="2" customFormat="1" ht="18" customHeight="1">
      <c r="A16" s="74" t="s">
        <v>117</v>
      </c>
      <c r="B16" s="89">
        <f t="shared" si="1"/>
        <v>0.006068518518518518</v>
      </c>
      <c r="C16" s="89">
        <f t="shared" si="2"/>
      </c>
      <c r="D16" s="89">
        <f t="shared" si="3"/>
        <v>0.012019907407407408</v>
      </c>
      <c r="E16" s="89">
        <f t="shared" si="6"/>
      </c>
      <c r="F16" s="89">
        <f t="shared" si="5"/>
      </c>
      <c r="G16" s="35"/>
      <c r="H16" s="25"/>
      <c r="I16" s="36">
        <v>0.006068518518518518</v>
      </c>
      <c r="J16" s="60"/>
      <c r="K16" s="23"/>
      <c r="L16" s="24"/>
      <c r="M16" s="25">
        <v>0.014375347222222223</v>
      </c>
      <c r="N16" s="36">
        <v>0.012019907407407408</v>
      </c>
      <c r="O16" s="36"/>
      <c r="P16" s="24"/>
      <c r="Q16" s="25"/>
      <c r="R16" s="24"/>
      <c r="S16" s="25"/>
      <c r="T16" s="42"/>
      <c r="U16" s="24"/>
      <c r="V16" s="60"/>
      <c r="W16" s="23"/>
      <c r="X16" s="23"/>
      <c r="Y16" s="60"/>
      <c r="Z16" s="25"/>
      <c r="AA16" s="36"/>
      <c r="AB16" s="36"/>
      <c r="AC16" s="24"/>
    </row>
    <row r="17" spans="1:29" s="2" customFormat="1" ht="18" customHeight="1">
      <c r="A17" s="74" t="s">
        <v>118</v>
      </c>
      <c r="B17" s="89">
        <f t="shared" si="1"/>
        <v>0.004912037037037037</v>
      </c>
      <c r="C17" s="89">
        <f t="shared" si="2"/>
      </c>
      <c r="D17" s="89">
        <f t="shared" si="3"/>
        <v>0.01165162037037037</v>
      </c>
      <c r="E17" s="89">
        <f t="shared" si="6"/>
      </c>
      <c r="F17" s="89">
        <f t="shared" si="5"/>
      </c>
      <c r="G17" s="35">
        <f>IF(MIN(Z17:AC17)=0,"",MIN(Z17:AC17))</f>
      </c>
      <c r="H17" s="25"/>
      <c r="I17" s="36">
        <v>0.004912037037037037</v>
      </c>
      <c r="J17" s="60"/>
      <c r="K17" s="23"/>
      <c r="L17" s="24"/>
      <c r="M17" s="25">
        <v>0.011850347222222222</v>
      </c>
      <c r="N17" s="36">
        <v>0.01165162037037037</v>
      </c>
      <c r="O17" s="36"/>
      <c r="P17" s="24"/>
      <c r="Q17" s="25"/>
      <c r="R17" s="24"/>
      <c r="S17" s="25"/>
      <c r="T17" s="42"/>
      <c r="U17" s="24"/>
      <c r="V17" s="60"/>
      <c r="W17" s="23"/>
      <c r="X17" s="23"/>
      <c r="Y17" s="60"/>
      <c r="Z17" s="25"/>
      <c r="AA17" s="36"/>
      <c r="AB17" s="36"/>
      <c r="AC17" s="24"/>
    </row>
    <row r="18" spans="1:29" s="2" customFormat="1" ht="18" customHeight="1">
      <c r="A18" s="18" t="s">
        <v>111</v>
      </c>
      <c r="B18" s="89">
        <f>IF(MIN(H18:L18)=0,"",MIN(H18:L18))</f>
        <v>0.005656018518518518</v>
      </c>
      <c r="C18" s="89">
        <f>IF(MIN(V18:Y18)=0,"",MIN(V18:Y18))</f>
      </c>
      <c r="D18" s="89">
        <f>IF(MIN(M18:P18)=0,"",MIN(M18:P18))</f>
        <v>0.011580208333333333</v>
      </c>
      <c r="E18" s="89">
        <f t="shared" si="6"/>
      </c>
      <c r="F18" s="89">
        <f t="shared" si="5"/>
        <v>0.030791435185185182</v>
      </c>
      <c r="G18" s="35">
        <f>IF(MIN(Z18:AC18)=0,"",MIN(Z18:AC18))</f>
      </c>
      <c r="H18" s="25"/>
      <c r="I18" s="23">
        <v>0.005656018518518518</v>
      </c>
      <c r="J18" s="23"/>
      <c r="K18" s="23"/>
      <c r="L18" s="24"/>
      <c r="M18" s="23">
        <v>0.011580208333333333</v>
      </c>
      <c r="N18" s="42"/>
      <c r="O18" s="23"/>
      <c r="P18" s="24"/>
      <c r="Q18" s="25"/>
      <c r="R18" s="24"/>
      <c r="S18" s="25">
        <v>0.030791435185185182</v>
      </c>
      <c r="T18" s="42"/>
      <c r="U18" s="24"/>
      <c r="V18" s="60"/>
      <c r="W18" s="42"/>
      <c r="X18" s="42"/>
      <c r="Y18" s="42"/>
      <c r="Z18" s="23"/>
      <c r="AA18" s="42"/>
      <c r="AB18" s="23"/>
      <c r="AC18" s="24"/>
    </row>
    <row r="19" spans="1:29" s="2" customFormat="1" ht="18" customHeight="1">
      <c r="A19" s="18" t="s">
        <v>29</v>
      </c>
      <c r="B19" s="89">
        <f>IF(MIN(H19:L19)=0,"",MIN(H19:L19))</f>
      </c>
      <c r="C19" s="89">
        <f>IF(MIN(V19:Y19)=0,"",MIN(V19:Y19))</f>
      </c>
      <c r="D19" s="89">
        <f>IF(MIN(M19:P19)=0,"",MIN(M19:P19))</f>
        <v>0.012361111111111113</v>
      </c>
      <c r="E19" s="89">
        <f t="shared" si="6"/>
      </c>
      <c r="F19" s="89">
        <f>IF(MIN(S19:T19)=0,"",MIN(S19:T19))</f>
      </c>
      <c r="G19" s="40"/>
      <c r="H19" s="25"/>
      <c r="I19" s="23"/>
      <c r="J19" s="23"/>
      <c r="K19" s="23"/>
      <c r="L19" s="24"/>
      <c r="M19" s="23">
        <v>0.012361111111111113</v>
      </c>
      <c r="N19" s="42"/>
      <c r="O19" s="23"/>
      <c r="P19" s="24"/>
      <c r="Q19" s="25"/>
      <c r="R19" s="24"/>
      <c r="S19" s="25"/>
      <c r="T19" s="42"/>
      <c r="U19" s="24"/>
      <c r="V19" s="60"/>
      <c r="W19" s="42"/>
      <c r="X19" s="42"/>
      <c r="Y19" s="42"/>
      <c r="Z19" s="23"/>
      <c r="AA19" s="42"/>
      <c r="AB19" s="23"/>
      <c r="AC19" s="24"/>
    </row>
    <row r="20" spans="1:29" s="2" customFormat="1" ht="18" customHeight="1">
      <c r="A20" s="18" t="s">
        <v>84</v>
      </c>
      <c r="B20" s="89">
        <f>IF(MIN(H20:L20)=0,"",MIN(H20:L20))</f>
      </c>
      <c r="C20" s="89">
        <f>IF(MIN(V20:Y20)=0,"",MIN(V20:Y20))</f>
      </c>
      <c r="D20" s="89">
        <f>IF(MIN(M20:P20)=0,"",MIN(M20:P20))</f>
        <v>0.011189930555555554</v>
      </c>
      <c r="E20" s="89">
        <f>IF(MIN(Q20:R20)=0,"",MIN(Q20:R20))</f>
      </c>
      <c r="F20" s="89">
        <f>IF(MIN(S20:T20)=0,"",MIN(S20:T20))</f>
      </c>
      <c r="G20" s="40"/>
      <c r="H20" s="25"/>
      <c r="I20" s="23"/>
      <c r="J20" s="23"/>
      <c r="K20" s="23"/>
      <c r="L20" s="24"/>
      <c r="M20" s="23"/>
      <c r="N20" s="42">
        <v>0.011189930555555554</v>
      </c>
      <c r="O20" s="23"/>
      <c r="P20" s="24"/>
      <c r="Q20" s="25"/>
      <c r="R20" s="24"/>
      <c r="S20" s="25"/>
      <c r="T20" s="42"/>
      <c r="U20" s="24"/>
      <c r="V20" s="60"/>
      <c r="W20" s="42"/>
      <c r="X20" s="42"/>
      <c r="Y20" s="42"/>
      <c r="Z20" s="23"/>
      <c r="AA20" s="42"/>
      <c r="AB20" s="23"/>
      <c r="AC20" s="24"/>
    </row>
    <row r="21" spans="1:29" s="2" customFormat="1" ht="18" customHeight="1">
      <c r="A21" s="18" t="s">
        <v>85</v>
      </c>
      <c r="B21" s="89">
        <f>IF(MIN(H21:L21)=0,"",MIN(H21:L21))</f>
      </c>
      <c r="C21" s="89">
        <f>IF(MIN(V21:Y21)=0,"",MIN(V21:Y21))</f>
      </c>
      <c r="D21" s="88">
        <f>IF(MIN(M21:P21)&gt;MIN(M22:P22),MIN(M22:P22),MIN(M21:P21))</f>
        <v>0.010863425925925924</v>
      </c>
      <c r="E21" s="89">
        <f>IF(MIN(Q21:R21)=0,"",MIN(Q21:R21))</f>
      </c>
      <c r="F21" s="89">
        <f>IF(MIN(S21:T21)=0,"",MIN(S21:T21))</f>
      </c>
      <c r="G21" s="40"/>
      <c r="H21" s="25"/>
      <c r="I21" s="23"/>
      <c r="J21" s="23"/>
      <c r="K21" s="23"/>
      <c r="L21" s="24"/>
      <c r="M21" s="23"/>
      <c r="N21" s="42">
        <v>0.010863425925925924</v>
      </c>
      <c r="O21" s="23"/>
      <c r="P21" s="24"/>
      <c r="Q21" s="25"/>
      <c r="R21" s="24"/>
      <c r="S21" s="25"/>
      <c r="T21" s="42"/>
      <c r="U21" s="24"/>
      <c r="V21" s="60"/>
      <c r="W21" s="42"/>
      <c r="X21" s="42"/>
      <c r="Y21" s="42"/>
      <c r="Z21" s="23"/>
      <c r="AA21" s="42"/>
      <c r="AB21" s="23"/>
      <c r="AC21" s="24"/>
    </row>
    <row r="22" spans="1:29" s="2" customFormat="1" ht="18" customHeight="1">
      <c r="A22" s="18" t="s">
        <v>85</v>
      </c>
      <c r="B22" s="89"/>
      <c r="C22" s="89"/>
      <c r="D22" s="88"/>
      <c r="E22" s="89"/>
      <c r="F22" s="89"/>
      <c r="G22" s="40"/>
      <c r="H22" s="25"/>
      <c r="I22" s="23"/>
      <c r="J22" s="23"/>
      <c r="K22" s="23"/>
      <c r="L22" s="24"/>
      <c r="M22" s="23"/>
      <c r="N22" s="42">
        <v>0.011605439814814815</v>
      </c>
      <c r="O22" s="23"/>
      <c r="P22" s="24"/>
      <c r="Q22" s="25"/>
      <c r="R22" s="24"/>
      <c r="S22" s="25"/>
      <c r="T22" s="42"/>
      <c r="U22" s="24"/>
      <c r="V22" s="60"/>
      <c r="W22" s="42"/>
      <c r="X22" s="42"/>
      <c r="Y22" s="42"/>
      <c r="Z22" s="23"/>
      <c r="AA22" s="42"/>
      <c r="AB22" s="23"/>
      <c r="AC22" s="24"/>
    </row>
    <row r="23" spans="1:29" s="2" customFormat="1" ht="18" customHeight="1">
      <c r="A23" s="18" t="s">
        <v>128</v>
      </c>
      <c r="B23" s="89">
        <f>IF(MIN(H23:L23)=0,"",MIN(H23:L23))</f>
      </c>
      <c r="C23" s="89">
        <f>IF(MIN(V23:Y23)=0,"",MIN(V23:Y23))</f>
      </c>
      <c r="D23" s="89">
        <f>IF(MIN(M23:P23)=0,"",MIN(M23:P23))</f>
      </c>
      <c r="E23" s="89">
        <f t="shared" si="6"/>
        <v>0.016151967592592593</v>
      </c>
      <c r="F23" s="89">
        <f>IF(MIN(S23:T23)=0,"",MIN(S23:T23))</f>
      </c>
      <c r="G23" s="40"/>
      <c r="H23" s="25"/>
      <c r="I23" s="23"/>
      <c r="J23" s="23"/>
      <c r="K23" s="23"/>
      <c r="L23" s="24"/>
      <c r="M23" s="23"/>
      <c r="N23" s="42"/>
      <c r="O23" s="23"/>
      <c r="P23" s="24"/>
      <c r="Q23" s="25">
        <v>0.016151967592592593</v>
      </c>
      <c r="R23" s="24"/>
      <c r="S23" s="25"/>
      <c r="T23" s="42"/>
      <c r="U23" s="24"/>
      <c r="V23" s="60"/>
      <c r="W23" s="42"/>
      <c r="X23" s="42"/>
      <c r="Y23" s="42"/>
      <c r="Z23" s="23"/>
      <c r="AA23" s="42"/>
      <c r="AB23" s="23"/>
      <c r="AC23" s="24"/>
    </row>
    <row r="24" spans="1:29" s="2" customFormat="1" ht="18" customHeight="1">
      <c r="A24" s="18" t="s">
        <v>132</v>
      </c>
      <c r="B24" s="89">
        <f>IF(MIN(H24:L24)=0,"",MIN(H24:L24))</f>
      </c>
      <c r="C24" s="89">
        <f>IF(MIN(V24:Y24)=0,"",MIN(V24:Y24))</f>
      </c>
      <c r="D24" s="89">
        <f>IF(MIN(M24:P24)=0,"",MIN(M24:P24))</f>
        <v>0.011135416666666667</v>
      </c>
      <c r="E24" s="89">
        <f>IF(MIN(Q24:R24)=0,"",MIN(Q24:R24))</f>
      </c>
      <c r="F24" s="89">
        <f>IF(MIN(S24:T24)=0,"",MIN(S24:T24))</f>
      </c>
      <c r="G24" s="40"/>
      <c r="H24" s="25"/>
      <c r="I24" s="23"/>
      <c r="J24" s="23"/>
      <c r="K24" s="23"/>
      <c r="L24" s="24"/>
      <c r="M24" s="23"/>
      <c r="N24" s="42"/>
      <c r="O24" s="23">
        <v>0.011135416666666667</v>
      </c>
      <c r="P24" s="24"/>
      <c r="Q24" s="25"/>
      <c r="R24" s="24"/>
      <c r="S24" s="25"/>
      <c r="T24" s="42"/>
      <c r="U24" s="24"/>
      <c r="V24" s="60"/>
      <c r="W24" s="42"/>
      <c r="X24" s="42"/>
      <c r="Y24" s="42"/>
      <c r="Z24" s="23"/>
      <c r="AA24" s="42"/>
      <c r="AB24" s="23"/>
      <c r="AC24" s="24"/>
    </row>
    <row r="25" spans="1:29" s="2" customFormat="1" ht="18" customHeight="1">
      <c r="A25" s="18" t="s">
        <v>130</v>
      </c>
      <c r="B25" s="89">
        <f>IF(MIN(H25:L25)=0,"",MIN(H25:L25))</f>
      </c>
      <c r="C25" s="89">
        <f>IF(MIN(V25:Y25)=0,"",MIN(V25:Y25))</f>
      </c>
      <c r="D25" s="89">
        <f>IF(MIN(M25:P25)=0,"",MIN(M25:P25))</f>
        <v>0.011085648148148148</v>
      </c>
      <c r="E25" s="89">
        <f>IF(MIN(Q25:R25)=0,"",MIN(Q25:R25))</f>
      </c>
      <c r="F25" s="89">
        <f>IF(MIN(S25:T25)=0,"",MIN(S25:T25))</f>
      </c>
      <c r="G25" s="40"/>
      <c r="H25" s="25"/>
      <c r="I25" s="23"/>
      <c r="J25" s="23"/>
      <c r="K25" s="23"/>
      <c r="L25" s="24"/>
      <c r="M25" s="23"/>
      <c r="N25" s="42">
        <v>0.011085648148148148</v>
      </c>
      <c r="O25" s="23">
        <v>0.011480092592592592</v>
      </c>
      <c r="P25" s="24"/>
      <c r="Q25" s="25"/>
      <c r="R25" s="24"/>
      <c r="S25" s="25"/>
      <c r="T25" s="42"/>
      <c r="U25" s="24"/>
      <c r="V25" s="60"/>
      <c r="W25" s="42"/>
      <c r="X25" s="42"/>
      <c r="Y25" s="42"/>
      <c r="Z25" s="23"/>
      <c r="AA25" s="42"/>
      <c r="AB25" s="23"/>
      <c r="AC25" s="24"/>
    </row>
    <row r="26" spans="1:29" s="2" customFormat="1" ht="18" customHeight="1">
      <c r="A26" s="18" t="s">
        <v>129</v>
      </c>
      <c r="B26" s="89">
        <f>IF(MIN(H26:L26)=0,"",MIN(H26:L26))</f>
      </c>
      <c r="C26" s="89">
        <f>IF(MIN(V26:Y26)=0,"",MIN(V26:Y26))</f>
      </c>
      <c r="D26" s="89">
        <f>IF(MIN(M26:P26)=0,"",MIN(M26:P26))</f>
        <v>0.011031712962962964</v>
      </c>
      <c r="E26" s="89">
        <f t="shared" si="6"/>
      </c>
      <c r="F26" s="89">
        <f>IF(MIN(S26:T26)=0,"",MIN(S26:T26))</f>
      </c>
      <c r="G26" s="40"/>
      <c r="H26" s="25"/>
      <c r="I26" s="23"/>
      <c r="J26" s="23"/>
      <c r="K26" s="23"/>
      <c r="L26" s="24"/>
      <c r="M26" s="23"/>
      <c r="N26" s="42">
        <v>0.011206134259259258</v>
      </c>
      <c r="O26" s="23">
        <v>0.011031712962962964</v>
      </c>
      <c r="P26" s="24"/>
      <c r="Q26" s="25"/>
      <c r="R26" s="24"/>
      <c r="S26" s="25"/>
      <c r="T26" s="42"/>
      <c r="U26" s="24"/>
      <c r="V26" s="60"/>
      <c r="W26" s="42"/>
      <c r="X26" s="42"/>
      <c r="Y26" s="42"/>
      <c r="Z26" s="23"/>
      <c r="AA26" s="42"/>
      <c r="AB26" s="23"/>
      <c r="AC26" s="24"/>
    </row>
    <row r="27" spans="2:7" s="1" customFormat="1" ht="12.75">
      <c r="B27" s="26"/>
      <c r="C27" s="26"/>
      <c r="D27" s="26"/>
      <c r="E27" s="26"/>
      <c r="F27" s="26"/>
      <c r="G27" s="26"/>
    </row>
    <row r="28" spans="2:7" s="1" customFormat="1" ht="12.75">
      <c r="B28" s="26"/>
      <c r="C28" s="26"/>
      <c r="D28" s="26"/>
      <c r="E28" s="26"/>
      <c r="F28" s="26"/>
      <c r="G28" s="26"/>
    </row>
    <row r="29" spans="2:7" s="1" customFormat="1" ht="12.75">
      <c r="B29" s="26"/>
      <c r="C29" s="26"/>
      <c r="D29" s="26"/>
      <c r="E29" s="26"/>
      <c r="F29" s="26"/>
      <c r="G29" s="26"/>
    </row>
    <row r="30" spans="2:7" s="1" customFormat="1" ht="12.75">
      <c r="B30" s="26"/>
      <c r="C30" s="26"/>
      <c r="D30" s="26"/>
      <c r="E30" s="26"/>
      <c r="F30" s="26"/>
      <c r="G30" s="26"/>
    </row>
    <row r="31" spans="2:7" s="1" customFormat="1" ht="12.75">
      <c r="B31" s="26"/>
      <c r="C31" s="26"/>
      <c r="D31" s="26"/>
      <c r="E31" s="26"/>
      <c r="F31" s="26"/>
      <c r="G31" s="26"/>
    </row>
    <row r="32" spans="2:7" s="1" customFormat="1" ht="12.75">
      <c r="B32" s="26"/>
      <c r="C32" s="26"/>
      <c r="D32" s="26"/>
      <c r="E32" s="26"/>
      <c r="F32" s="26"/>
      <c r="G32" s="26"/>
    </row>
    <row r="33" spans="2:7" s="1" customFormat="1" ht="12.75">
      <c r="B33" s="26"/>
      <c r="C33" s="26"/>
      <c r="D33" s="26"/>
      <c r="E33" s="26"/>
      <c r="F33" s="26"/>
      <c r="G33" s="26"/>
    </row>
    <row r="34" spans="2:7" s="1" customFormat="1" ht="12.75">
      <c r="B34" s="26"/>
      <c r="C34" s="26"/>
      <c r="D34" s="26"/>
      <c r="E34" s="26"/>
      <c r="F34" s="26"/>
      <c r="G34" s="26"/>
    </row>
    <row r="35" spans="2:7" s="1" customFormat="1" ht="12.75">
      <c r="B35" s="26"/>
      <c r="C35" s="26"/>
      <c r="D35" s="26"/>
      <c r="E35" s="26"/>
      <c r="F35" s="26"/>
      <c r="G35" s="26"/>
    </row>
    <row r="36" spans="2:7" s="1" customFormat="1" ht="12.75">
      <c r="B36" s="26"/>
      <c r="C36" s="26"/>
      <c r="D36" s="26"/>
      <c r="E36" s="26"/>
      <c r="F36" s="26"/>
      <c r="G36" s="26"/>
    </row>
    <row r="37" spans="2:7" s="1" customFormat="1" ht="12.75">
      <c r="B37" s="26"/>
      <c r="C37" s="26"/>
      <c r="D37" s="26"/>
      <c r="E37" s="26"/>
      <c r="F37" s="26"/>
      <c r="G37" s="26"/>
    </row>
    <row r="38" spans="2:7" s="1" customFormat="1" ht="12.75">
      <c r="B38" s="26"/>
      <c r="C38" s="26"/>
      <c r="D38" s="26"/>
      <c r="E38" s="26"/>
      <c r="F38" s="26"/>
      <c r="G38" s="26"/>
    </row>
    <row r="39" spans="2:7" s="1" customFormat="1" ht="12.75">
      <c r="B39" s="26"/>
      <c r="C39" s="26"/>
      <c r="D39" s="26"/>
      <c r="E39" s="26"/>
      <c r="F39" s="26"/>
      <c r="G39" s="26"/>
    </row>
    <row r="40" spans="2:7" s="1" customFormat="1" ht="12.75">
      <c r="B40" s="26"/>
      <c r="C40" s="26"/>
      <c r="D40" s="26"/>
      <c r="E40" s="26"/>
      <c r="F40" s="26"/>
      <c r="G40" s="26"/>
    </row>
    <row r="41" spans="2:7" s="1" customFormat="1" ht="12.75">
      <c r="B41" s="26"/>
      <c r="C41" s="26"/>
      <c r="D41" s="26"/>
      <c r="E41" s="26"/>
      <c r="F41" s="26"/>
      <c r="G41" s="26"/>
    </row>
    <row r="42" spans="2:7" s="1" customFormat="1" ht="12.75">
      <c r="B42" s="26"/>
      <c r="C42" s="26"/>
      <c r="D42" s="26"/>
      <c r="E42" s="26"/>
      <c r="F42" s="26"/>
      <c r="G42" s="26"/>
    </row>
    <row r="43" spans="2:7" s="1" customFormat="1" ht="12.75">
      <c r="B43" s="26"/>
      <c r="C43" s="26"/>
      <c r="D43" s="26"/>
      <c r="E43" s="26"/>
      <c r="F43" s="26"/>
      <c r="G43" s="26"/>
    </row>
    <row r="44" spans="2:7" s="1" customFormat="1" ht="12.75">
      <c r="B44" s="26"/>
      <c r="C44" s="26"/>
      <c r="D44" s="26"/>
      <c r="E44" s="26"/>
      <c r="F44" s="26"/>
      <c r="G44" s="26"/>
    </row>
    <row r="45" spans="2:7" s="1" customFormat="1" ht="12.75">
      <c r="B45" s="26"/>
      <c r="C45" s="26"/>
      <c r="D45" s="26"/>
      <c r="E45" s="26"/>
      <c r="F45" s="26"/>
      <c r="G45" s="26"/>
    </row>
    <row r="46" spans="2:7" s="1" customFormat="1" ht="12.75">
      <c r="B46" s="26"/>
      <c r="C46" s="26"/>
      <c r="D46" s="26"/>
      <c r="E46" s="26"/>
      <c r="F46" s="26"/>
      <c r="G46" s="26"/>
    </row>
    <row r="47" spans="2:7" s="1" customFormat="1" ht="12.75">
      <c r="B47" s="26"/>
      <c r="C47" s="26"/>
      <c r="D47" s="26"/>
      <c r="E47" s="26"/>
      <c r="F47" s="26"/>
      <c r="G47" s="26"/>
    </row>
    <row r="48" spans="2:7" s="1" customFormat="1" ht="12.75">
      <c r="B48" s="26"/>
      <c r="C48" s="26"/>
      <c r="D48" s="26"/>
      <c r="E48" s="26"/>
      <c r="F48" s="26"/>
      <c r="G48" s="26"/>
    </row>
    <row r="49" spans="2:7" s="1" customFormat="1" ht="12.75">
      <c r="B49" s="26"/>
      <c r="C49" s="26"/>
      <c r="D49" s="26"/>
      <c r="E49" s="26"/>
      <c r="F49" s="26"/>
      <c r="G49" s="26"/>
    </row>
    <row r="50" spans="2:7" s="1" customFormat="1" ht="12.75">
      <c r="B50" s="26"/>
      <c r="C50" s="26"/>
      <c r="D50" s="26"/>
      <c r="E50" s="26"/>
      <c r="F50" s="26"/>
      <c r="G50" s="26"/>
    </row>
    <row r="51" spans="2:7" s="1" customFormat="1" ht="12.75">
      <c r="B51" s="26"/>
      <c r="C51" s="26"/>
      <c r="D51" s="26"/>
      <c r="E51" s="26"/>
      <c r="F51" s="26"/>
      <c r="G51" s="26"/>
    </row>
    <row r="52" spans="2:7" s="1" customFormat="1" ht="12.75">
      <c r="B52" s="26"/>
      <c r="C52" s="26"/>
      <c r="D52" s="26"/>
      <c r="E52" s="26"/>
      <c r="F52" s="26"/>
      <c r="G52" s="26"/>
    </row>
    <row r="53" spans="2:7" s="1" customFormat="1" ht="12.75">
      <c r="B53" s="26"/>
      <c r="C53" s="26"/>
      <c r="D53" s="26"/>
      <c r="E53" s="26"/>
      <c r="F53" s="26"/>
      <c r="G53" s="26"/>
    </row>
    <row r="54" spans="2:7" s="1" customFormat="1" ht="12.75">
      <c r="B54" s="26"/>
      <c r="C54" s="26"/>
      <c r="D54" s="26"/>
      <c r="E54" s="26"/>
      <c r="F54" s="26"/>
      <c r="G54" s="26"/>
    </row>
    <row r="55" spans="2:7" s="1" customFormat="1" ht="12.75">
      <c r="B55" s="26"/>
      <c r="C55" s="26"/>
      <c r="D55" s="26"/>
      <c r="E55" s="26"/>
      <c r="F55" s="26"/>
      <c r="G55" s="26"/>
    </row>
    <row r="56" spans="2:7" s="1" customFormat="1" ht="12.75">
      <c r="B56" s="26"/>
      <c r="C56" s="26"/>
      <c r="D56" s="26"/>
      <c r="E56" s="26"/>
      <c r="F56" s="26"/>
      <c r="G56" s="26"/>
    </row>
    <row r="57" spans="2:7" s="1" customFormat="1" ht="12.75">
      <c r="B57" s="26"/>
      <c r="C57" s="26"/>
      <c r="D57" s="26"/>
      <c r="E57" s="26"/>
      <c r="F57" s="26"/>
      <c r="G57" s="26"/>
    </row>
    <row r="58" spans="2:7" s="1" customFormat="1" ht="12.75">
      <c r="B58" s="26"/>
      <c r="C58" s="26"/>
      <c r="D58" s="26"/>
      <c r="E58" s="26"/>
      <c r="F58" s="26"/>
      <c r="G58" s="26"/>
    </row>
    <row r="59" spans="2:7" s="1" customFormat="1" ht="12.75">
      <c r="B59" s="26"/>
      <c r="C59" s="26"/>
      <c r="D59" s="26"/>
      <c r="E59" s="26"/>
      <c r="F59" s="26"/>
      <c r="G59" s="26"/>
    </row>
    <row r="60" spans="2:7" s="1" customFormat="1" ht="12.75">
      <c r="B60" s="26"/>
      <c r="C60" s="26"/>
      <c r="D60" s="26"/>
      <c r="E60" s="26"/>
      <c r="F60" s="26"/>
      <c r="G60" s="26"/>
    </row>
    <row r="61" spans="2:7" s="1" customFormat="1" ht="12.75">
      <c r="B61" s="26"/>
      <c r="C61" s="26"/>
      <c r="D61" s="26"/>
      <c r="E61" s="26"/>
      <c r="F61" s="26"/>
      <c r="G61" s="26"/>
    </row>
    <row r="62" spans="2:7" s="1" customFormat="1" ht="12.75">
      <c r="B62" s="26"/>
      <c r="C62" s="26"/>
      <c r="D62" s="26"/>
      <c r="E62" s="26"/>
      <c r="F62" s="26"/>
      <c r="G62" s="26"/>
    </row>
    <row r="63" spans="2:7" s="1" customFormat="1" ht="12.75">
      <c r="B63" s="26"/>
      <c r="C63" s="26"/>
      <c r="D63" s="26"/>
      <c r="E63" s="26"/>
      <c r="F63" s="26"/>
      <c r="G63" s="26"/>
    </row>
    <row r="64" spans="2:7" s="1" customFormat="1" ht="12.75">
      <c r="B64" s="26"/>
      <c r="C64" s="26"/>
      <c r="D64" s="26"/>
      <c r="E64" s="26"/>
      <c r="F64" s="26"/>
      <c r="G64" s="26"/>
    </row>
    <row r="65" spans="2:7" s="1" customFormat="1" ht="12.75">
      <c r="B65" s="26"/>
      <c r="C65" s="26"/>
      <c r="D65" s="26"/>
      <c r="E65" s="26"/>
      <c r="F65" s="26"/>
      <c r="G65" s="26"/>
    </row>
    <row r="66" spans="2:7" s="1" customFormat="1" ht="12.75">
      <c r="B66" s="26"/>
      <c r="C66" s="26"/>
      <c r="D66" s="26"/>
      <c r="E66" s="26"/>
      <c r="F66" s="26"/>
      <c r="G66" s="26"/>
    </row>
    <row r="67" spans="2:7" s="1" customFormat="1" ht="12.75">
      <c r="B67" s="26"/>
      <c r="C67" s="26"/>
      <c r="D67" s="26"/>
      <c r="E67" s="26"/>
      <c r="F67" s="26"/>
      <c r="G67" s="26"/>
    </row>
    <row r="68" spans="2:7" s="1" customFormat="1" ht="12.75">
      <c r="B68" s="26"/>
      <c r="C68" s="26"/>
      <c r="D68" s="26"/>
      <c r="E68" s="26"/>
      <c r="F68" s="26"/>
      <c r="G68" s="26"/>
    </row>
    <row r="69" spans="2:7" s="1" customFormat="1" ht="12.75">
      <c r="B69" s="26"/>
      <c r="C69" s="26"/>
      <c r="D69" s="26"/>
      <c r="E69" s="26"/>
      <c r="F69" s="26"/>
      <c r="G69" s="26"/>
    </row>
    <row r="70" spans="2:7" s="1" customFormat="1" ht="12.75">
      <c r="B70" s="26"/>
      <c r="C70" s="26"/>
      <c r="D70" s="26"/>
      <c r="E70" s="26"/>
      <c r="F70" s="26"/>
      <c r="G70" s="26"/>
    </row>
    <row r="71" spans="2:7" s="1" customFormat="1" ht="12.75">
      <c r="B71" s="26"/>
      <c r="C71" s="26"/>
      <c r="D71" s="26"/>
      <c r="E71" s="26"/>
      <c r="F71" s="26"/>
      <c r="G71" s="26"/>
    </row>
    <row r="72" spans="2:7" s="1" customFormat="1" ht="12.75">
      <c r="B72" s="26"/>
      <c r="C72" s="26"/>
      <c r="D72" s="26"/>
      <c r="E72" s="26"/>
      <c r="F72" s="26"/>
      <c r="G72" s="26"/>
    </row>
    <row r="73" spans="2:7" s="1" customFormat="1" ht="12.75">
      <c r="B73" s="26"/>
      <c r="C73" s="26"/>
      <c r="D73" s="26"/>
      <c r="E73" s="26"/>
      <c r="F73" s="26"/>
      <c r="G73" s="26"/>
    </row>
    <row r="74" spans="2:7" s="1" customFormat="1" ht="12.75">
      <c r="B74" s="26"/>
      <c r="C74" s="26"/>
      <c r="D74" s="26"/>
      <c r="E74" s="26"/>
      <c r="F74" s="26"/>
      <c r="G74" s="26"/>
    </row>
    <row r="75" spans="2:7" s="1" customFormat="1" ht="12.75">
      <c r="B75" s="26"/>
      <c r="C75" s="26"/>
      <c r="D75" s="26"/>
      <c r="E75" s="26"/>
      <c r="F75" s="26"/>
      <c r="G75" s="26"/>
    </row>
    <row r="76" spans="2:7" s="1" customFormat="1" ht="12.75">
      <c r="B76" s="26"/>
      <c r="C76" s="26"/>
      <c r="D76" s="26"/>
      <c r="E76" s="26"/>
      <c r="F76" s="26"/>
      <c r="G76" s="26"/>
    </row>
    <row r="77" spans="2:7" s="1" customFormat="1" ht="12.75">
      <c r="B77" s="26"/>
      <c r="C77" s="26"/>
      <c r="D77" s="26"/>
      <c r="E77" s="26"/>
      <c r="F77" s="26"/>
      <c r="G77" s="26"/>
    </row>
    <row r="78" spans="2:7" s="1" customFormat="1" ht="12.75">
      <c r="B78" s="26"/>
      <c r="C78" s="26"/>
      <c r="D78" s="26"/>
      <c r="E78" s="26"/>
      <c r="F78" s="26"/>
      <c r="G78" s="26"/>
    </row>
    <row r="79" spans="2:7" s="1" customFormat="1" ht="12.75">
      <c r="B79" s="26"/>
      <c r="C79" s="26"/>
      <c r="D79" s="26"/>
      <c r="E79" s="26"/>
      <c r="F79" s="26"/>
      <c r="G79" s="26"/>
    </row>
    <row r="80" spans="2:7" s="1" customFormat="1" ht="12.75">
      <c r="B80" s="26"/>
      <c r="C80" s="26"/>
      <c r="D80" s="26"/>
      <c r="E80" s="26"/>
      <c r="F80" s="26"/>
      <c r="G80" s="26"/>
    </row>
    <row r="81" spans="2:7" s="1" customFormat="1" ht="12.75">
      <c r="B81" s="26"/>
      <c r="C81" s="26"/>
      <c r="D81" s="26"/>
      <c r="E81" s="26"/>
      <c r="F81" s="26"/>
      <c r="G81" s="26"/>
    </row>
    <row r="82" spans="2:7" s="1" customFormat="1" ht="12.75">
      <c r="B82" s="26"/>
      <c r="C82" s="26"/>
      <c r="D82" s="26"/>
      <c r="E82" s="26"/>
      <c r="F82" s="26"/>
      <c r="G82" s="26"/>
    </row>
    <row r="83" spans="2:7" s="1" customFormat="1" ht="12.75">
      <c r="B83" s="26"/>
      <c r="C83" s="26"/>
      <c r="D83" s="26"/>
      <c r="E83" s="26"/>
      <c r="F83" s="26"/>
      <c r="G83" s="26"/>
    </row>
    <row r="84" spans="2:7" s="1" customFormat="1" ht="12.75">
      <c r="B84" s="26"/>
      <c r="C84" s="26"/>
      <c r="D84" s="26"/>
      <c r="E84" s="26"/>
      <c r="F84" s="26"/>
      <c r="G84" s="26"/>
    </row>
    <row r="85" spans="2:7" s="1" customFormat="1" ht="12.75">
      <c r="B85" s="26"/>
      <c r="C85" s="26"/>
      <c r="D85" s="26"/>
      <c r="E85" s="26"/>
      <c r="F85" s="26"/>
      <c r="G85" s="26"/>
    </row>
    <row r="86" spans="2:7" s="1" customFormat="1" ht="12.75">
      <c r="B86" s="26"/>
      <c r="C86" s="26"/>
      <c r="D86" s="26"/>
      <c r="E86" s="26"/>
      <c r="F86" s="26"/>
      <c r="G86" s="26"/>
    </row>
    <row r="87" spans="2:7" s="1" customFormat="1" ht="12.75">
      <c r="B87" s="26"/>
      <c r="C87" s="26"/>
      <c r="D87" s="26"/>
      <c r="E87" s="26"/>
      <c r="F87" s="26"/>
      <c r="G87" s="26"/>
    </row>
    <row r="88" spans="2:7" s="1" customFormat="1" ht="12.75">
      <c r="B88" s="26"/>
      <c r="C88" s="26"/>
      <c r="D88" s="26"/>
      <c r="E88" s="26"/>
      <c r="F88" s="26"/>
      <c r="G88" s="26"/>
    </row>
    <row r="89" spans="2:7" s="1" customFormat="1" ht="12.75">
      <c r="B89" s="26"/>
      <c r="C89" s="26"/>
      <c r="D89" s="26"/>
      <c r="E89" s="26"/>
      <c r="F89" s="26"/>
      <c r="G89" s="26"/>
    </row>
    <row r="90" spans="2:7" s="1" customFormat="1" ht="12.75">
      <c r="B90" s="26"/>
      <c r="C90" s="26"/>
      <c r="D90" s="26"/>
      <c r="E90" s="26"/>
      <c r="F90" s="26"/>
      <c r="G90" s="26"/>
    </row>
    <row r="91" spans="2:7" s="1" customFormat="1" ht="12.75">
      <c r="B91" s="26"/>
      <c r="C91" s="26"/>
      <c r="D91" s="26"/>
      <c r="E91" s="26"/>
      <c r="F91" s="26"/>
      <c r="G91" s="26"/>
    </row>
    <row r="92" spans="2:7" s="1" customFormat="1" ht="12.75">
      <c r="B92" s="26"/>
      <c r="C92" s="26"/>
      <c r="D92" s="26"/>
      <c r="E92" s="26"/>
      <c r="F92" s="26"/>
      <c r="G92" s="26"/>
    </row>
    <row r="93" spans="2:7" s="1" customFormat="1" ht="12.75">
      <c r="B93" s="26"/>
      <c r="C93" s="26"/>
      <c r="D93" s="26"/>
      <c r="E93" s="26"/>
      <c r="F93" s="26"/>
      <c r="G93" s="26"/>
    </row>
    <row r="94" spans="2:7" s="1" customFormat="1" ht="12.75">
      <c r="B94" s="26"/>
      <c r="C94" s="26"/>
      <c r="D94" s="26"/>
      <c r="E94" s="26"/>
      <c r="F94" s="26"/>
      <c r="G94" s="26"/>
    </row>
    <row r="95" spans="2:7" s="1" customFormat="1" ht="12.75">
      <c r="B95" s="26"/>
      <c r="C95" s="26"/>
      <c r="D95" s="26"/>
      <c r="E95" s="26"/>
      <c r="F95" s="26"/>
      <c r="G95" s="26"/>
    </row>
    <row r="96" spans="2:7" s="1" customFormat="1" ht="12.75">
      <c r="B96" s="26"/>
      <c r="C96" s="26"/>
      <c r="D96" s="26"/>
      <c r="E96" s="26"/>
      <c r="F96" s="26"/>
      <c r="G96" s="26"/>
    </row>
    <row r="97" spans="2:7" s="1" customFormat="1" ht="12.75">
      <c r="B97" s="26"/>
      <c r="C97" s="26"/>
      <c r="D97" s="26"/>
      <c r="E97" s="26"/>
      <c r="F97" s="26"/>
      <c r="G97" s="26"/>
    </row>
    <row r="98" spans="2:7" s="1" customFormat="1" ht="12.75">
      <c r="B98" s="26"/>
      <c r="C98" s="26"/>
      <c r="D98" s="26"/>
      <c r="E98" s="26"/>
      <c r="F98" s="26"/>
      <c r="G98" s="26"/>
    </row>
    <row r="99" spans="2:7" s="1" customFormat="1" ht="12.75">
      <c r="B99" s="26"/>
      <c r="C99" s="26"/>
      <c r="D99" s="26"/>
      <c r="E99" s="26"/>
      <c r="F99" s="26"/>
      <c r="G99" s="26"/>
    </row>
    <row r="100" spans="2:7" s="1" customFormat="1" ht="12.75">
      <c r="B100" s="26"/>
      <c r="C100" s="26"/>
      <c r="D100" s="26"/>
      <c r="E100" s="26"/>
      <c r="F100" s="26"/>
      <c r="G100" s="26"/>
    </row>
    <row r="101" spans="2:7" s="1" customFormat="1" ht="12.75">
      <c r="B101" s="26"/>
      <c r="C101" s="26"/>
      <c r="D101" s="26"/>
      <c r="E101" s="26"/>
      <c r="F101" s="26"/>
      <c r="G101" s="26"/>
    </row>
    <row r="102" spans="2:7" s="1" customFormat="1" ht="12.75">
      <c r="B102" s="26"/>
      <c r="C102" s="26"/>
      <c r="D102" s="26"/>
      <c r="E102" s="26"/>
      <c r="F102" s="26"/>
      <c r="G102" s="26"/>
    </row>
    <row r="103" spans="2:7" s="1" customFormat="1" ht="12.75">
      <c r="B103" s="26"/>
      <c r="C103" s="26"/>
      <c r="D103" s="26"/>
      <c r="E103" s="26"/>
      <c r="F103" s="26"/>
      <c r="G103" s="26"/>
    </row>
    <row r="104" spans="2:7" s="1" customFormat="1" ht="12.75">
      <c r="B104" s="26"/>
      <c r="C104" s="26"/>
      <c r="D104" s="26"/>
      <c r="E104" s="26"/>
      <c r="F104" s="26"/>
      <c r="G104" s="26"/>
    </row>
    <row r="105" spans="2:7" s="1" customFormat="1" ht="12.75">
      <c r="B105" s="26"/>
      <c r="C105" s="26"/>
      <c r="D105" s="26"/>
      <c r="E105" s="26"/>
      <c r="F105" s="26"/>
      <c r="G105" s="26"/>
    </row>
    <row r="106" spans="2:7" s="1" customFormat="1" ht="12.75">
      <c r="B106" s="26"/>
      <c r="C106" s="26"/>
      <c r="D106" s="26"/>
      <c r="E106" s="26"/>
      <c r="F106" s="26"/>
      <c r="G106" s="26"/>
    </row>
    <row r="107" spans="2:7" s="1" customFormat="1" ht="12.75">
      <c r="B107" s="26"/>
      <c r="C107" s="26"/>
      <c r="D107" s="26"/>
      <c r="E107" s="26"/>
      <c r="F107" s="26"/>
      <c r="G107" s="26"/>
    </row>
    <row r="108" spans="2:7" s="1" customFormat="1" ht="12.75">
      <c r="B108" s="26"/>
      <c r="C108" s="26"/>
      <c r="D108" s="26"/>
      <c r="E108" s="26"/>
      <c r="F108" s="26"/>
      <c r="G108" s="26"/>
    </row>
    <row r="109" spans="2:7" s="1" customFormat="1" ht="12.75">
      <c r="B109" s="26"/>
      <c r="C109" s="26"/>
      <c r="D109" s="26"/>
      <c r="E109" s="26"/>
      <c r="F109" s="26"/>
      <c r="G109" s="26"/>
    </row>
    <row r="110" spans="2:7" s="1" customFormat="1" ht="12.75">
      <c r="B110" s="26"/>
      <c r="C110" s="26"/>
      <c r="D110" s="26"/>
      <c r="E110" s="26"/>
      <c r="F110" s="26"/>
      <c r="G110" s="26"/>
    </row>
    <row r="111" spans="2:7" s="1" customFormat="1" ht="12.75">
      <c r="B111" s="26"/>
      <c r="C111" s="26"/>
      <c r="D111" s="26"/>
      <c r="E111" s="26"/>
      <c r="F111" s="26"/>
      <c r="G111" s="26"/>
    </row>
    <row r="112" spans="2:7" s="1" customFormat="1" ht="12.75">
      <c r="B112" s="26"/>
      <c r="C112" s="26"/>
      <c r="D112" s="26"/>
      <c r="E112" s="26"/>
      <c r="F112" s="26"/>
      <c r="G112" s="26"/>
    </row>
    <row r="113" spans="2:7" s="1" customFormat="1" ht="12.75">
      <c r="B113" s="26"/>
      <c r="C113" s="26"/>
      <c r="D113" s="26"/>
      <c r="E113" s="26"/>
      <c r="F113" s="26"/>
      <c r="G113" s="26"/>
    </row>
    <row r="114" spans="2:7" s="1" customFormat="1" ht="12.75">
      <c r="B114" s="26"/>
      <c r="C114" s="26"/>
      <c r="D114" s="26"/>
      <c r="E114" s="26"/>
      <c r="F114" s="26"/>
      <c r="G114" s="26"/>
    </row>
    <row r="115" spans="2:7" s="1" customFormat="1" ht="12.75">
      <c r="B115" s="26"/>
      <c r="C115" s="26"/>
      <c r="D115" s="26"/>
      <c r="E115" s="26"/>
      <c r="F115" s="26"/>
      <c r="G115" s="26"/>
    </row>
    <row r="116" spans="2:7" s="1" customFormat="1" ht="12.75">
      <c r="B116" s="26"/>
      <c r="C116" s="26"/>
      <c r="D116" s="26"/>
      <c r="E116" s="26"/>
      <c r="F116" s="26"/>
      <c r="G116" s="26"/>
    </row>
    <row r="117" spans="2:7" s="1" customFormat="1" ht="12.75">
      <c r="B117" s="26"/>
      <c r="C117" s="26"/>
      <c r="D117" s="26"/>
      <c r="E117" s="26"/>
      <c r="F117" s="26"/>
      <c r="G117" s="26"/>
    </row>
    <row r="118" spans="2:7" s="1" customFormat="1" ht="12.75">
      <c r="B118" s="26"/>
      <c r="C118" s="26"/>
      <c r="D118" s="26"/>
      <c r="E118" s="26"/>
      <c r="F118" s="26"/>
      <c r="G118" s="26"/>
    </row>
    <row r="119" spans="2:7" s="1" customFormat="1" ht="12.75">
      <c r="B119" s="26"/>
      <c r="C119" s="26"/>
      <c r="D119" s="26"/>
      <c r="E119" s="26"/>
      <c r="F119" s="26"/>
      <c r="G119" s="26"/>
    </row>
    <row r="120" spans="2:7" s="1" customFormat="1" ht="12.75">
      <c r="B120" s="26"/>
      <c r="C120" s="26"/>
      <c r="D120" s="26"/>
      <c r="E120" s="26"/>
      <c r="F120" s="26"/>
      <c r="G120" s="26"/>
    </row>
    <row r="121" spans="2:7" s="1" customFormat="1" ht="12.75">
      <c r="B121" s="26"/>
      <c r="C121" s="26"/>
      <c r="D121" s="26"/>
      <c r="E121" s="26"/>
      <c r="F121" s="26"/>
      <c r="G121" s="26"/>
    </row>
    <row r="122" spans="2:7" s="1" customFormat="1" ht="12.75">
      <c r="B122" s="26"/>
      <c r="C122" s="26"/>
      <c r="D122" s="26"/>
      <c r="E122" s="26"/>
      <c r="F122" s="26"/>
      <c r="G122" s="26"/>
    </row>
    <row r="123" spans="2:7" s="1" customFormat="1" ht="12.75">
      <c r="B123" s="26"/>
      <c r="C123" s="26"/>
      <c r="D123" s="26"/>
      <c r="E123" s="26"/>
      <c r="F123" s="26"/>
      <c r="G123" s="26"/>
    </row>
    <row r="124" spans="2:7" s="1" customFormat="1" ht="12.75">
      <c r="B124" s="26"/>
      <c r="C124" s="26"/>
      <c r="D124" s="26"/>
      <c r="E124" s="26"/>
      <c r="F124" s="26"/>
      <c r="G124" s="26"/>
    </row>
    <row r="125" spans="2:7" s="1" customFormat="1" ht="12.75">
      <c r="B125" s="26"/>
      <c r="C125" s="26"/>
      <c r="D125" s="26"/>
      <c r="E125" s="26"/>
      <c r="F125" s="26"/>
      <c r="G125" s="26"/>
    </row>
    <row r="126" spans="2:7" s="1" customFormat="1" ht="12.75">
      <c r="B126" s="26"/>
      <c r="C126" s="26"/>
      <c r="D126" s="26"/>
      <c r="E126" s="26"/>
      <c r="F126" s="26"/>
      <c r="G126" s="26"/>
    </row>
    <row r="127" spans="2:7" s="1" customFormat="1" ht="12.75">
      <c r="B127" s="26"/>
      <c r="C127" s="26"/>
      <c r="D127" s="26"/>
      <c r="E127" s="26"/>
      <c r="F127" s="26"/>
      <c r="G127" s="26"/>
    </row>
    <row r="128" spans="2:7" s="1" customFormat="1" ht="12.75">
      <c r="B128" s="26"/>
      <c r="C128" s="26"/>
      <c r="D128" s="26"/>
      <c r="E128" s="26"/>
      <c r="F128" s="26"/>
      <c r="G128" s="26"/>
    </row>
    <row r="129" spans="2:7" s="1" customFormat="1" ht="12.75">
      <c r="B129" s="26"/>
      <c r="C129" s="26"/>
      <c r="D129" s="26"/>
      <c r="E129" s="26"/>
      <c r="F129" s="26"/>
      <c r="G129" s="26"/>
    </row>
    <row r="130" spans="2:7" s="1" customFormat="1" ht="12.75">
      <c r="B130" s="26"/>
      <c r="C130" s="26"/>
      <c r="D130" s="26"/>
      <c r="E130" s="26"/>
      <c r="F130" s="26"/>
      <c r="G130" s="26"/>
    </row>
    <row r="131" spans="2:7" s="1" customFormat="1" ht="12.75">
      <c r="B131" s="26"/>
      <c r="C131" s="26"/>
      <c r="D131" s="26"/>
      <c r="E131" s="26"/>
      <c r="F131" s="26"/>
      <c r="G131" s="26"/>
    </row>
    <row r="132" spans="2:7" s="1" customFormat="1" ht="12.75">
      <c r="B132" s="26"/>
      <c r="C132" s="26"/>
      <c r="D132" s="26"/>
      <c r="E132" s="26"/>
      <c r="F132" s="26"/>
      <c r="G132" s="26"/>
    </row>
    <row r="133" spans="2:7" s="1" customFormat="1" ht="12.75">
      <c r="B133" s="26"/>
      <c r="C133" s="26"/>
      <c r="D133" s="26"/>
      <c r="E133" s="26"/>
      <c r="F133" s="26"/>
      <c r="G133" s="26"/>
    </row>
    <row r="134" spans="2:7" s="1" customFormat="1" ht="12.75">
      <c r="B134" s="26"/>
      <c r="C134" s="26"/>
      <c r="D134" s="26"/>
      <c r="E134" s="26"/>
      <c r="F134" s="26"/>
      <c r="G134" s="26"/>
    </row>
    <row r="135" spans="2:7" s="1" customFormat="1" ht="12.75">
      <c r="B135" s="26"/>
      <c r="C135" s="26"/>
      <c r="D135" s="26"/>
      <c r="E135" s="26"/>
      <c r="F135" s="26"/>
      <c r="G135" s="26"/>
    </row>
    <row r="136" spans="2:7" s="1" customFormat="1" ht="12.75">
      <c r="B136" s="26"/>
      <c r="C136" s="26"/>
      <c r="D136" s="26"/>
      <c r="E136" s="26"/>
      <c r="F136" s="26"/>
      <c r="G136" s="26"/>
    </row>
    <row r="137" spans="2:7" s="1" customFormat="1" ht="12.75">
      <c r="B137" s="26"/>
      <c r="C137" s="26"/>
      <c r="D137" s="26"/>
      <c r="E137" s="26"/>
      <c r="F137" s="26"/>
      <c r="G137" s="26"/>
    </row>
    <row r="138" spans="2:7" s="1" customFormat="1" ht="12.75">
      <c r="B138" s="26"/>
      <c r="C138" s="26"/>
      <c r="D138" s="26"/>
      <c r="E138" s="26"/>
      <c r="F138" s="26"/>
      <c r="G138" s="26"/>
    </row>
    <row r="139" spans="2:7" s="1" customFormat="1" ht="12.75">
      <c r="B139" s="26"/>
      <c r="C139" s="26"/>
      <c r="D139" s="26"/>
      <c r="E139" s="26"/>
      <c r="F139" s="26"/>
      <c r="G139" s="26"/>
    </row>
    <row r="140" spans="2:7" s="1" customFormat="1" ht="12.75">
      <c r="B140" s="26"/>
      <c r="C140" s="26"/>
      <c r="D140" s="26"/>
      <c r="E140" s="26"/>
      <c r="F140" s="26"/>
      <c r="G140" s="26"/>
    </row>
    <row r="141" spans="2:7" s="1" customFormat="1" ht="12.75">
      <c r="B141" s="26"/>
      <c r="C141" s="26"/>
      <c r="D141" s="26"/>
      <c r="E141" s="26"/>
      <c r="F141" s="26"/>
      <c r="G141" s="26"/>
    </row>
    <row r="142" spans="2:7" s="1" customFormat="1" ht="12.75">
      <c r="B142" s="26"/>
      <c r="C142" s="26"/>
      <c r="D142" s="26"/>
      <c r="E142" s="26"/>
      <c r="F142" s="26"/>
      <c r="G142" s="26"/>
    </row>
    <row r="143" spans="2:7" s="1" customFormat="1" ht="12.75">
      <c r="B143" s="26"/>
      <c r="C143" s="26"/>
      <c r="D143" s="26"/>
      <c r="E143" s="26"/>
      <c r="F143" s="26"/>
      <c r="G143" s="26"/>
    </row>
    <row r="144" spans="2:7" s="1" customFormat="1" ht="12.75">
      <c r="B144" s="26"/>
      <c r="C144" s="26"/>
      <c r="D144" s="26"/>
      <c r="E144" s="26"/>
      <c r="F144" s="26"/>
      <c r="G144" s="26"/>
    </row>
    <row r="145" spans="2:7" s="1" customFormat="1" ht="12.75">
      <c r="B145" s="26"/>
      <c r="C145" s="26"/>
      <c r="D145" s="26"/>
      <c r="E145" s="26"/>
      <c r="F145" s="26"/>
      <c r="G145" s="26"/>
    </row>
    <row r="146" spans="2:7" s="1" customFormat="1" ht="12.75">
      <c r="B146" s="26"/>
      <c r="C146" s="26"/>
      <c r="D146" s="26"/>
      <c r="E146" s="26"/>
      <c r="F146" s="26"/>
      <c r="G146" s="26"/>
    </row>
    <row r="147" spans="2:7" s="1" customFormat="1" ht="12.75">
      <c r="B147" s="26"/>
      <c r="C147" s="26"/>
      <c r="D147" s="26"/>
      <c r="E147" s="26"/>
      <c r="F147" s="26"/>
      <c r="G147" s="26"/>
    </row>
    <row r="148" spans="2:7" s="1" customFormat="1" ht="12.75">
      <c r="B148" s="26"/>
      <c r="C148" s="26"/>
      <c r="D148" s="26"/>
      <c r="E148" s="26"/>
      <c r="F148" s="26"/>
      <c r="G148" s="26"/>
    </row>
    <row r="149" spans="2:7" s="1" customFormat="1" ht="12.75">
      <c r="B149" s="26"/>
      <c r="C149" s="26"/>
      <c r="D149" s="26"/>
      <c r="E149" s="26"/>
      <c r="F149" s="26"/>
      <c r="G149" s="26"/>
    </row>
    <row r="150" spans="2:7" s="1" customFormat="1" ht="12.75">
      <c r="B150" s="26"/>
      <c r="C150" s="26"/>
      <c r="D150" s="26"/>
      <c r="E150" s="26"/>
      <c r="F150" s="26"/>
      <c r="G150" s="26"/>
    </row>
    <row r="151" spans="2:7" s="1" customFormat="1" ht="12.75">
      <c r="B151" s="26"/>
      <c r="C151" s="26"/>
      <c r="D151" s="26"/>
      <c r="E151" s="26"/>
      <c r="F151" s="26"/>
      <c r="G151" s="26"/>
    </row>
    <row r="152" spans="2:7" s="1" customFormat="1" ht="12.75">
      <c r="B152" s="26"/>
      <c r="C152" s="26"/>
      <c r="D152" s="26"/>
      <c r="E152" s="26"/>
      <c r="F152" s="26"/>
      <c r="G152" s="26"/>
    </row>
    <row r="153" spans="2:7" s="1" customFormat="1" ht="12.75">
      <c r="B153" s="26"/>
      <c r="C153" s="26"/>
      <c r="D153" s="26"/>
      <c r="E153" s="26"/>
      <c r="F153" s="26"/>
      <c r="G153" s="26"/>
    </row>
    <row r="154" spans="2:7" s="1" customFormat="1" ht="12.75">
      <c r="B154" s="26"/>
      <c r="C154" s="26"/>
      <c r="D154" s="26"/>
      <c r="E154" s="26"/>
      <c r="F154" s="26"/>
      <c r="G154" s="26"/>
    </row>
    <row r="155" spans="2:7" s="1" customFormat="1" ht="12.75">
      <c r="B155" s="26"/>
      <c r="C155" s="26"/>
      <c r="D155" s="26"/>
      <c r="E155" s="26"/>
      <c r="F155" s="26"/>
      <c r="G155" s="26"/>
    </row>
    <row r="156" spans="2:7" s="1" customFormat="1" ht="12.75">
      <c r="B156" s="26"/>
      <c r="C156" s="26"/>
      <c r="D156" s="26"/>
      <c r="E156" s="26"/>
      <c r="F156" s="26"/>
      <c r="G156" s="26"/>
    </row>
    <row r="157" spans="2:7" s="1" customFormat="1" ht="12.75">
      <c r="B157" s="26"/>
      <c r="C157" s="26"/>
      <c r="D157" s="26"/>
      <c r="E157" s="26"/>
      <c r="F157" s="26"/>
      <c r="G157" s="26"/>
    </row>
    <row r="158" spans="2:7" s="1" customFormat="1" ht="12.75">
      <c r="B158" s="26"/>
      <c r="C158" s="26"/>
      <c r="D158" s="26"/>
      <c r="E158" s="26"/>
      <c r="F158" s="26"/>
      <c r="G158" s="26"/>
    </row>
    <row r="159" spans="2:7" s="1" customFormat="1" ht="12.75">
      <c r="B159" s="26"/>
      <c r="C159" s="26"/>
      <c r="D159" s="26"/>
      <c r="E159" s="26"/>
      <c r="F159" s="26"/>
      <c r="G159" s="26"/>
    </row>
    <row r="160" spans="2:7" s="1" customFormat="1" ht="12.75">
      <c r="B160" s="26"/>
      <c r="C160" s="26"/>
      <c r="D160" s="26"/>
      <c r="E160" s="26"/>
      <c r="F160" s="26"/>
      <c r="G160" s="26"/>
    </row>
    <row r="161" spans="2:7" s="1" customFormat="1" ht="12.75">
      <c r="B161" s="26"/>
      <c r="C161" s="26"/>
      <c r="D161" s="26"/>
      <c r="E161" s="26"/>
      <c r="F161" s="26"/>
      <c r="G161" s="26"/>
    </row>
    <row r="162" spans="2:7" s="1" customFormat="1" ht="12.75">
      <c r="B162" s="26"/>
      <c r="C162" s="26"/>
      <c r="D162" s="26"/>
      <c r="E162" s="26"/>
      <c r="F162" s="26"/>
      <c r="G162" s="26"/>
    </row>
    <row r="163" spans="2:7" s="1" customFormat="1" ht="12.75">
      <c r="B163" s="26"/>
      <c r="C163" s="26"/>
      <c r="D163" s="26"/>
      <c r="E163" s="26"/>
      <c r="F163" s="26"/>
      <c r="G163" s="26"/>
    </row>
    <row r="164" spans="2:7" s="1" customFormat="1" ht="12.75">
      <c r="B164" s="26"/>
      <c r="C164" s="26"/>
      <c r="D164" s="26"/>
      <c r="E164" s="26"/>
      <c r="F164" s="26"/>
      <c r="G164" s="26"/>
    </row>
    <row r="165" spans="2:7" s="1" customFormat="1" ht="12.75">
      <c r="B165" s="26"/>
      <c r="C165" s="26"/>
      <c r="D165" s="26"/>
      <c r="E165" s="26"/>
      <c r="F165" s="26"/>
      <c r="G165" s="26"/>
    </row>
    <row r="166" spans="2:7" s="1" customFormat="1" ht="12.75">
      <c r="B166" s="26"/>
      <c r="C166" s="26"/>
      <c r="D166" s="26"/>
      <c r="E166" s="26"/>
      <c r="F166" s="26"/>
      <c r="G166" s="26"/>
    </row>
    <row r="167" spans="2:7" s="1" customFormat="1" ht="12.75">
      <c r="B167" s="26"/>
      <c r="C167" s="26"/>
      <c r="D167" s="26"/>
      <c r="E167" s="26"/>
      <c r="F167" s="26"/>
      <c r="G167" s="26"/>
    </row>
    <row r="168" spans="2:7" s="1" customFormat="1" ht="12.75">
      <c r="B168" s="26"/>
      <c r="C168" s="26"/>
      <c r="D168" s="26"/>
      <c r="E168" s="26"/>
      <c r="F168" s="26"/>
      <c r="G168" s="26"/>
    </row>
    <row r="169" spans="2:7" s="1" customFormat="1" ht="12.75">
      <c r="B169" s="26"/>
      <c r="C169" s="26"/>
      <c r="D169" s="26"/>
      <c r="E169" s="26"/>
      <c r="F169" s="26"/>
      <c r="G169" s="26"/>
    </row>
    <row r="170" spans="2:7" s="1" customFormat="1" ht="12.75">
      <c r="B170" s="26"/>
      <c r="C170" s="26"/>
      <c r="D170" s="26"/>
      <c r="E170" s="26"/>
      <c r="F170" s="26"/>
      <c r="G170" s="26"/>
    </row>
    <row r="171" spans="2:7" s="1" customFormat="1" ht="12.75">
      <c r="B171" s="26"/>
      <c r="C171" s="26"/>
      <c r="D171" s="26"/>
      <c r="E171" s="26"/>
      <c r="F171" s="26"/>
      <c r="G171" s="26"/>
    </row>
    <row r="172" spans="2:7" s="1" customFormat="1" ht="12.75">
      <c r="B172" s="26"/>
      <c r="C172" s="26"/>
      <c r="D172" s="26"/>
      <c r="E172" s="26"/>
      <c r="F172" s="26"/>
      <c r="G172" s="26"/>
    </row>
    <row r="173" spans="2:7" s="1" customFormat="1" ht="12.75">
      <c r="B173" s="26"/>
      <c r="C173" s="26"/>
      <c r="D173" s="26"/>
      <c r="E173" s="26"/>
      <c r="F173" s="26"/>
      <c r="G173" s="26"/>
    </row>
    <row r="174" spans="2:7" s="1" customFormat="1" ht="12.75">
      <c r="B174" s="26"/>
      <c r="C174" s="26"/>
      <c r="D174" s="26"/>
      <c r="E174" s="26"/>
      <c r="F174" s="26"/>
      <c r="G174" s="26"/>
    </row>
    <row r="175" spans="2:7" s="1" customFormat="1" ht="12.75">
      <c r="B175" s="26"/>
      <c r="C175" s="26"/>
      <c r="D175" s="26"/>
      <c r="E175" s="26"/>
      <c r="F175" s="26"/>
      <c r="G175" s="26"/>
    </row>
    <row r="176" spans="2:7" s="1" customFormat="1" ht="12.75">
      <c r="B176" s="26"/>
      <c r="C176" s="26"/>
      <c r="D176" s="26"/>
      <c r="E176" s="26"/>
      <c r="F176" s="26"/>
      <c r="G176" s="26"/>
    </row>
    <row r="177" spans="2:7" s="1" customFormat="1" ht="12.75">
      <c r="B177" s="26"/>
      <c r="C177" s="26"/>
      <c r="D177" s="26"/>
      <c r="E177" s="26"/>
      <c r="F177" s="26"/>
      <c r="G177" s="26"/>
    </row>
    <row r="178" spans="2:7" s="1" customFormat="1" ht="12.75">
      <c r="B178" s="26"/>
      <c r="C178" s="26"/>
      <c r="D178" s="26"/>
      <c r="E178" s="26"/>
      <c r="F178" s="26"/>
      <c r="G178" s="26"/>
    </row>
    <row r="179" spans="2:7" s="1" customFormat="1" ht="12.75">
      <c r="B179" s="26"/>
      <c r="C179" s="26"/>
      <c r="D179" s="26"/>
      <c r="E179" s="26"/>
      <c r="F179" s="26"/>
      <c r="G179" s="26"/>
    </row>
    <row r="180" spans="2:7" s="1" customFormat="1" ht="12.75">
      <c r="B180" s="26"/>
      <c r="C180" s="26"/>
      <c r="D180" s="26"/>
      <c r="E180" s="26"/>
      <c r="F180" s="26"/>
      <c r="G180" s="26"/>
    </row>
    <row r="181" spans="2:7" s="1" customFormat="1" ht="12.75">
      <c r="B181" s="26"/>
      <c r="C181" s="26"/>
      <c r="D181" s="26"/>
      <c r="E181" s="26"/>
      <c r="F181" s="26"/>
      <c r="G181" s="26"/>
    </row>
    <row r="182" spans="2:7" s="1" customFormat="1" ht="12.75">
      <c r="B182" s="26"/>
      <c r="C182" s="26"/>
      <c r="D182" s="26"/>
      <c r="E182" s="26"/>
      <c r="F182" s="26"/>
      <c r="G182" s="26"/>
    </row>
    <row r="183" spans="2:7" s="1" customFormat="1" ht="12.75">
      <c r="B183" s="26"/>
      <c r="C183" s="26"/>
      <c r="D183" s="26"/>
      <c r="E183" s="26"/>
      <c r="F183" s="26"/>
      <c r="G183" s="26"/>
    </row>
    <row r="184" spans="2:7" s="1" customFormat="1" ht="12.75">
      <c r="B184" s="26"/>
      <c r="C184" s="26"/>
      <c r="D184" s="26"/>
      <c r="E184" s="26"/>
      <c r="F184" s="26"/>
      <c r="G184" s="26"/>
    </row>
    <row r="185" spans="2:7" s="1" customFormat="1" ht="12.75">
      <c r="B185" s="26"/>
      <c r="C185" s="26"/>
      <c r="D185" s="26"/>
      <c r="E185" s="26"/>
      <c r="F185" s="26"/>
      <c r="G185" s="26"/>
    </row>
    <row r="186" spans="2:7" s="1" customFormat="1" ht="12.75">
      <c r="B186" s="26"/>
      <c r="C186" s="26"/>
      <c r="D186" s="26"/>
      <c r="E186" s="26"/>
      <c r="F186" s="26"/>
      <c r="G186" s="26"/>
    </row>
    <row r="187" spans="2:7" s="1" customFormat="1" ht="12.75">
      <c r="B187" s="26"/>
      <c r="C187" s="26"/>
      <c r="D187" s="26"/>
      <c r="E187" s="26"/>
      <c r="F187" s="26"/>
      <c r="G187" s="26"/>
    </row>
    <row r="188" spans="2:7" s="1" customFormat="1" ht="12.75">
      <c r="B188" s="26"/>
      <c r="C188" s="26"/>
      <c r="D188" s="26"/>
      <c r="E188" s="26"/>
      <c r="F188" s="26"/>
      <c r="G188" s="26"/>
    </row>
    <row r="189" spans="2:7" s="1" customFormat="1" ht="12.75">
      <c r="B189" s="26"/>
      <c r="C189" s="26"/>
      <c r="D189" s="26"/>
      <c r="E189" s="26"/>
      <c r="F189" s="26"/>
      <c r="G189" s="26"/>
    </row>
    <row r="190" spans="2:7" s="1" customFormat="1" ht="12.75">
      <c r="B190" s="26"/>
      <c r="C190" s="26"/>
      <c r="D190" s="26"/>
      <c r="E190" s="26"/>
      <c r="F190" s="26"/>
      <c r="G190" s="26"/>
    </row>
    <row r="191" spans="2:7" s="1" customFormat="1" ht="12.75">
      <c r="B191" s="26"/>
      <c r="C191" s="26"/>
      <c r="D191" s="26"/>
      <c r="E191" s="26"/>
      <c r="F191" s="26"/>
      <c r="G191" s="26"/>
    </row>
    <row r="192" spans="2:7" s="1" customFormat="1" ht="12.75">
      <c r="B192" s="26"/>
      <c r="C192" s="26"/>
      <c r="D192" s="26"/>
      <c r="E192" s="26"/>
      <c r="F192" s="26"/>
      <c r="G192" s="26"/>
    </row>
    <row r="193" spans="2:7" s="1" customFormat="1" ht="12.75">
      <c r="B193" s="26"/>
      <c r="C193" s="26"/>
      <c r="D193" s="26"/>
      <c r="E193" s="26"/>
      <c r="F193" s="26"/>
      <c r="G193" s="26"/>
    </row>
    <row r="194" spans="2:7" s="1" customFormat="1" ht="12.75">
      <c r="B194" s="26"/>
      <c r="C194" s="26"/>
      <c r="D194" s="26"/>
      <c r="E194" s="26"/>
      <c r="F194" s="26"/>
      <c r="G194" s="26"/>
    </row>
    <row r="195" spans="2:7" s="1" customFormat="1" ht="12.75">
      <c r="B195" s="26"/>
      <c r="C195" s="26"/>
      <c r="D195" s="26"/>
      <c r="E195" s="26"/>
      <c r="F195" s="26"/>
      <c r="G195" s="26"/>
    </row>
    <row r="196" spans="2:7" s="1" customFormat="1" ht="12.75">
      <c r="B196" s="26"/>
      <c r="C196" s="26"/>
      <c r="D196" s="26"/>
      <c r="E196" s="26"/>
      <c r="F196" s="26"/>
      <c r="G196" s="26"/>
    </row>
    <row r="197" spans="2:7" s="1" customFormat="1" ht="12.75">
      <c r="B197" s="26"/>
      <c r="C197" s="26"/>
      <c r="D197" s="26"/>
      <c r="E197" s="26"/>
      <c r="F197" s="26"/>
      <c r="G197" s="26"/>
    </row>
    <row r="198" spans="2:7" s="1" customFormat="1" ht="12.75">
      <c r="B198" s="26"/>
      <c r="C198" s="26"/>
      <c r="D198" s="26"/>
      <c r="E198" s="26"/>
      <c r="F198" s="26"/>
      <c r="G198" s="26"/>
    </row>
    <row r="199" spans="2:7" s="1" customFormat="1" ht="12.75">
      <c r="B199" s="26"/>
      <c r="C199" s="26"/>
      <c r="D199" s="26"/>
      <c r="E199" s="26"/>
      <c r="F199" s="26"/>
      <c r="G199" s="26"/>
    </row>
    <row r="200" spans="2:7" s="1" customFormat="1" ht="12.75">
      <c r="B200" s="26"/>
      <c r="C200" s="26"/>
      <c r="D200" s="26"/>
      <c r="E200" s="26"/>
      <c r="F200" s="26"/>
      <c r="G200" s="26"/>
    </row>
    <row r="201" spans="2:7" s="1" customFormat="1" ht="12.75">
      <c r="B201" s="26"/>
      <c r="C201" s="26"/>
      <c r="D201" s="26"/>
      <c r="E201" s="26"/>
      <c r="F201" s="26"/>
      <c r="G201" s="26"/>
    </row>
    <row r="202" spans="2:7" s="1" customFormat="1" ht="12.75">
      <c r="B202" s="26"/>
      <c r="C202" s="26"/>
      <c r="D202" s="26"/>
      <c r="E202" s="26"/>
      <c r="F202" s="26"/>
      <c r="G202" s="26"/>
    </row>
    <row r="203" spans="2:7" s="1" customFormat="1" ht="12.75">
      <c r="B203" s="26"/>
      <c r="C203" s="26"/>
      <c r="D203" s="26"/>
      <c r="E203" s="26"/>
      <c r="F203" s="26"/>
      <c r="G203" s="26"/>
    </row>
    <row r="204" spans="2:7" s="1" customFormat="1" ht="12.75">
      <c r="B204" s="26"/>
      <c r="C204" s="26"/>
      <c r="D204" s="26"/>
      <c r="E204" s="26"/>
      <c r="F204" s="26"/>
      <c r="G204" s="26"/>
    </row>
    <row r="205" spans="2:7" s="1" customFormat="1" ht="12.75">
      <c r="B205" s="26"/>
      <c r="C205" s="26"/>
      <c r="D205" s="26"/>
      <c r="E205" s="26"/>
      <c r="F205" s="26"/>
      <c r="G205" s="26"/>
    </row>
    <row r="206" spans="2:7" s="1" customFormat="1" ht="12.75">
      <c r="B206" s="26"/>
      <c r="C206" s="26"/>
      <c r="D206" s="26"/>
      <c r="E206" s="26"/>
      <c r="F206" s="26"/>
      <c r="G206" s="26"/>
    </row>
    <row r="207" spans="2:7" s="1" customFormat="1" ht="12.75">
      <c r="B207" s="26"/>
      <c r="C207" s="26"/>
      <c r="D207" s="26"/>
      <c r="E207" s="26"/>
      <c r="F207" s="26"/>
      <c r="G207" s="26"/>
    </row>
    <row r="208" spans="2:7" s="1" customFormat="1" ht="12.75">
      <c r="B208" s="26"/>
      <c r="C208" s="26"/>
      <c r="D208" s="26"/>
      <c r="E208" s="26"/>
      <c r="F208" s="26"/>
      <c r="G208" s="26"/>
    </row>
    <row r="209" spans="2:7" s="1" customFormat="1" ht="12.75">
      <c r="B209" s="26"/>
      <c r="C209" s="26"/>
      <c r="D209" s="26"/>
      <c r="E209" s="26"/>
      <c r="F209" s="26"/>
      <c r="G209" s="26"/>
    </row>
    <row r="210" spans="2:7" s="1" customFormat="1" ht="12.75">
      <c r="B210" s="26"/>
      <c r="C210" s="26"/>
      <c r="D210" s="26"/>
      <c r="E210" s="26"/>
      <c r="F210" s="26"/>
      <c r="G210" s="26"/>
    </row>
    <row r="211" spans="2:7" s="1" customFormat="1" ht="12.75">
      <c r="B211" s="26"/>
      <c r="C211" s="26"/>
      <c r="D211" s="26"/>
      <c r="E211" s="26"/>
      <c r="F211" s="26"/>
      <c r="G211" s="26"/>
    </row>
    <row r="212" spans="2:7" s="1" customFormat="1" ht="12.75">
      <c r="B212" s="26"/>
      <c r="C212" s="26"/>
      <c r="D212" s="26"/>
      <c r="E212" s="26"/>
      <c r="F212" s="26"/>
      <c r="G212" s="26"/>
    </row>
    <row r="213" spans="2:7" s="1" customFormat="1" ht="12.75">
      <c r="B213" s="26"/>
      <c r="C213" s="26"/>
      <c r="D213" s="26"/>
      <c r="E213" s="26"/>
      <c r="F213" s="26"/>
      <c r="G213" s="26"/>
    </row>
    <row r="214" spans="2:7" s="1" customFormat="1" ht="12.75">
      <c r="B214" s="26"/>
      <c r="C214" s="26"/>
      <c r="D214" s="26"/>
      <c r="E214" s="26"/>
      <c r="F214" s="26"/>
      <c r="G214" s="26"/>
    </row>
    <row r="215" spans="2:7" s="1" customFormat="1" ht="12.75">
      <c r="B215" s="26"/>
      <c r="C215" s="26"/>
      <c r="D215" s="26"/>
      <c r="E215" s="26"/>
      <c r="F215" s="26"/>
      <c r="G215" s="26"/>
    </row>
    <row r="216" spans="2:7" s="1" customFormat="1" ht="12.75">
      <c r="B216" s="26"/>
      <c r="C216" s="26"/>
      <c r="D216" s="26"/>
      <c r="E216" s="26"/>
      <c r="F216" s="26"/>
      <c r="G216" s="26"/>
    </row>
    <row r="217" spans="2:7" s="1" customFormat="1" ht="12.75">
      <c r="B217" s="26"/>
      <c r="C217" s="26"/>
      <c r="D217" s="26"/>
      <c r="E217" s="26"/>
      <c r="F217" s="26"/>
      <c r="G217" s="26"/>
    </row>
    <row r="218" spans="2:7" s="1" customFormat="1" ht="12.75">
      <c r="B218" s="26"/>
      <c r="C218" s="26"/>
      <c r="D218" s="26"/>
      <c r="E218" s="26"/>
      <c r="F218" s="26"/>
      <c r="G218" s="26"/>
    </row>
    <row r="219" spans="2:7" s="1" customFormat="1" ht="12.75">
      <c r="B219" s="26"/>
      <c r="C219" s="26"/>
      <c r="D219" s="26"/>
      <c r="E219" s="26"/>
      <c r="F219" s="26"/>
      <c r="G219" s="26"/>
    </row>
    <row r="220" spans="2:7" s="1" customFormat="1" ht="12.75">
      <c r="B220" s="26"/>
      <c r="C220" s="26"/>
      <c r="D220" s="26"/>
      <c r="E220" s="26"/>
      <c r="F220" s="26"/>
      <c r="G220" s="26"/>
    </row>
    <row r="221" spans="2:7" s="1" customFormat="1" ht="12.75">
      <c r="B221" s="26"/>
      <c r="C221" s="26"/>
      <c r="D221" s="26"/>
      <c r="E221" s="26"/>
      <c r="F221" s="26"/>
      <c r="G221" s="26"/>
    </row>
    <row r="222" spans="2:7" s="1" customFormat="1" ht="12.75">
      <c r="B222" s="26"/>
      <c r="C222" s="26"/>
      <c r="D222" s="26"/>
      <c r="E222" s="26"/>
      <c r="F222" s="26"/>
      <c r="G222" s="26"/>
    </row>
    <row r="223" spans="2:7" s="1" customFormat="1" ht="12.75">
      <c r="B223" s="26"/>
      <c r="C223" s="26"/>
      <c r="D223" s="26"/>
      <c r="E223" s="26"/>
      <c r="F223" s="26"/>
      <c r="G223" s="26"/>
    </row>
    <row r="224" spans="2:7" s="1" customFormat="1" ht="12.75">
      <c r="B224" s="26"/>
      <c r="C224" s="26"/>
      <c r="D224" s="26"/>
      <c r="E224" s="26"/>
      <c r="F224" s="26"/>
      <c r="G224" s="26"/>
    </row>
    <row r="225" spans="2:7" s="1" customFormat="1" ht="12.75">
      <c r="B225" s="26"/>
      <c r="C225" s="26"/>
      <c r="D225" s="26"/>
      <c r="E225" s="26"/>
      <c r="F225" s="26"/>
      <c r="G225" s="26"/>
    </row>
    <row r="226" spans="2:7" s="1" customFormat="1" ht="12.75">
      <c r="B226" s="26"/>
      <c r="C226" s="26"/>
      <c r="D226" s="26"/>
      <c r="E226" s="26"/>
      <c r="F226" s="26"/>
      <c r="G226" s="26"/>
    </row>
    <row r="227" spans="2:7" s="1" customFormat="1" ht="12.75">
      <c r="B227" s="26"/>
      <c r="C227" s="26"/>
      <c r="D227" s="26"/>
      <c r="E227" s="26"/>
      <c r="F227" s="26"/>
      <c r="G227" s="26"/>
    </row>
    <row r="228" spans="2:7" s="1" customFormat="1" ht="12.75">
      <c r="B228" s="26"/>
      <c r="C228" s="26"/>
      <c r="D228" s="26"/>
      <c r="E228" s="26"/>
      <c r="F228" s="26"/>
      <c r="G228" s="26"/>
    </row>
    <row r="229" spans="2:7" s="1" customFormat="1" ht="12.75">
      <c r="B229" s="26"/>
      <c r="C229" s="26"/>
      <c r="D229" s="26"/>
      <c r="E229" s="26"/>
      <c r="F229" s="26"/>
      <c r="G229" s="26"/>
    </row>
    <row r="230" spans="2:7" s="1" customFormat="1" ht="12.75">
      <c r="B230" s="26"/>
      <c r="C230" s="26"/>
      <c r="D230" s="26"/>
      <c r="E230" s="26"/>
      <c r="F230" s="26"/>
      <c r="G230" s="26"/>
    </row>
    <row r="231" spans="2:7" s="1" customFormat="1" ht="12.75">
      <c r="B231" s="26"/>
      <c r="C231" s="26"/>
      <c r="D231" s="26"/>
      <c r="E231" s="26"/>
      <c r="F231" s="26"/>
      <c r="G231" s="26"/>
    </row>
    <row r="232" spans="2:7" s="1" customFormat="1" ht="12.75">
      <c r="B232" s="26"/>
      <c r="C232" s="26"/>
      <c r="D232" s="26"/>
      <c r="E232" s="26"/>
      <c r="F232" s="26"/>
      <c r="G232" s="26"/>
    </row>
    <row r="233" spans="2:7" s="1" customFormat="1" ht="12.75">
      <c r="B233" s="26"/>
      <c r="C233" s="26"/>
      <c r="D233" s="26"/>
      <c r="E233" s="26"/>
      <c r="F233" s="26"/>
      <c r="G233" s="26"/>
    </row>
    <row r="234" spans="2:7" s="1" customFormat="1" ht="12.75">
      <c r="B234" s="26"/>
      <c r="C234" s="26"/>
      <c r="D234" s="26"/>
      <c r="E234" s="26"/>
      <c r="F234" s="26"/>
      <c r="G234" s="26"/>
    </row>
    <row r="235" spans="2:7" s="1" customFormat="1" ht="12.75">
      <c r="B235" s="26"/>
      <c r="C235" s="26"/>
      <c r="D235" s="26"/>
      <c r="E235" s="26"/>
      <c r="F235" s="26"/>
      <c r="G235" s="26"/>
    </row>
    <row r="236" spans="2:7" s="1" customFormat="1" ht="12.75">
      <c r="B236" s="26"/>
      <c r="C236" s="26"/>
      <c r="D236" s="26"/>
      <c r="E236" s="26"/>
      <c r="F236" s="26"/>
      <c r="G236" s="26"/>
    </row>
    <row r="237" spans="2:7" s="1" customFormat="1" ht="12.75">
      <c r="B237" s="26"/>
      <c r="C237" s="26"/>
      <c r="D237" s="26"/>
      <c r="E237" s="26"/>
      <c r="F237" s="26"/>
      <c r="G237" s="26"/>
    </row>
    <row r="238" spans="2:7" s="1" customFormat="1" ht="12.75">
      <c r="B238" s="26"/>
      <c r="C238" s="26"/>
      <c r="D238" s="26"/>
      <c r="E238" s="26"/>
      <c r="F238" s="26"/>
      <c r="G238" s="26"/>
    </row>
    <row r="239" spans="2:7" s="1" customFormat="1" ht="12.75">
      <c r="B239" s="26"/>
      <c r="C239" s="26"/>
      <c r="D239" s="26"/>
      <c r="E239" s="26"/>
      <c r="F239" s="26"/>
      <c r="G239" s="26"/>
    </row>
    <row r="240" spans="2:7" s="1" customFormat="1" ht="12.75">
      <c r="B240" s="26"/>
      <c r="C240" s="26"/>
      <c r="D240" s="26"/>
      <c r="E240" s="26"/>
      <c r="F240" s="26"/>
      <c r="G240" s="26"/>
    </row>
    <row r="241" spans="2:7" s="1" customFormat="1" ht="12.75">
      <c r="B241" s="26"/>
      <c r="C241" s="26"/>
      <c r="D241" s="26"/>
      <c r="E241" s="26"/>
      <c r="F241" s="26"/>
      <c r="G241" s="26"/>
    </row>
    <row r="242" spans="2:7" s="1" customFormat="1" ht="12.75">
      <c r="B242" s="26"/>
      <c r="C242" s="26"/>
      <c r="D242" s="26"/>
      <c r="E242" s="26"/>
      <c r="F242" s="26"/>
      <c r="G242" s="26"/>
    </row>
    <row r="243" spans="2:7" s="1" customFormat="1" ht="12.75">
      <c r="B243" s="26"/>
      <c r="C243" s="26"/>
      <c r="D243" s="26"/>
      <c r="E243" s="26"/>
      <c r="F243" s="26"/>
      <c r="G243" s="26"/>
    </row>
    <row r="244" spans="2:7" s="1" customFormat="1" ht="12.75">
      <c r="B244" s="26"/>
      <c r="C244" s="26"/>
      <c r="D244" s="26"/>
      <c r="E244" s="26"/>
      <c r="F244" s="26"/>
      <c r="G244" s="26"/>
    </row>
    <row r="245" spans="2:7" s="1" customFormat="1" ht="12.75">
      <c r="B245" s="26"/>
      <c r="C245" s="26"/>
      <c r="D245" s="26"/>
      <c r="E245" s="26"/>
      <c r="F245" s="26"/>
      <c r="G245" s="26"/>
    </row>
    <row r="246" spans="2:7" s="1" customFormat="1" ht="12.75">
      <c r="B246" s="26"/>
      <c r="C246" s="26"/>
      <c r="D246" s="26"/>
      <c r="E246" s="26"/>
      <c r="F246" s="26"/>
      <c r="G246" s="26"/>
    </row>
    <row r="247" spans="2:7" s="1" customFormat="1" ht="12.75">
      <c r="B247" s="26"/>
      <c r="C247" s="26"/>
      <c r="D247" s="26"/>
      <c r="E247" s="26"/>
      <c r="F247" s="26"/>
      <c r="G247" s="26"/>
    </row>
    <row r="248" spans="2:7" s="1" customFormat="1" ht="12.75">
      <c r="B248" s="26"/>
      <c r="C248" s="26"/>
      <c r="D248" s="26"/>
      <c r="E248" s="26"/>
      <c r="F248" s="26"/>
      <c r="G248" s="26"/>
    </row>
    <row r="249" spans="2:7" s="1" customFormat="1" ht="12.75">
      <c r="B249" s="26"/>
      <c r="C249" s="26"/>
      <c r="D249" s="26"/>
      <c r="E249" s="26"/>
      <c r="F249" s="26"/>
      <c r="G249" s="26"/>
    </row>
    <row r="250" spans="2:7" s="1" customFormat="1" ht="12.75">
      <c r="B250" s="26"/>
      <c r="C250" s="26"/>
      <c r="D250" s="26"/>
      <c r="E250" s="26"/>
      <c r="F250" s="26"/>
      <c r="G250" s="26"/>
    </row>
    <row r="251" spans="2:7" s="1" customFormat="1" ht="12.75">
      <c r="B251" s="26"/>
      <c r="C251" s="26"/>
      <c r="D251" s="26"/>
      <c r="E251" s="26"/>
      <c r="F251" s="26"/>
      <c r="G251" s="26"/>
    </row>
    <row r="252" spans="2:7" s="1" customFormat="1" ht="12.75">
      <c r="B252" s="26"/>
      <c r="C252" s="26"/>
      <c r="D252" s="26"/>
      <c r="E252" s="26"/>
      <c r="F252" s="26"/>
      <c r="G252" s="26"/>
    </row>
    <row r="253" spans="2:7" s="1" customFormat="1" ht="12.75">
      <c r="B253" s="26"/>
      <c r="C253" s="26"/>
      <c r="D253" s="26"/>
      <c r="E253" s="26"/>
      <c r="F253" s="26"/>
      <c r="G253" s="26"/>
    </row>
    <row r="254" spans="2:7" s="1" customFormat="1" ht="12.75">
      <c r="B254" s="26"/>
      <c r="C254" s="26"/>
      <c r="D254" s="26"/>
      <c r="E254" s="26"/>
      <c r="F254" s="26"/>
      <c r="G254" s="26"/>
    </row>
    <row r="255" spans="2:7" s="1" customFormat="1" ht="12.75">
      <c r="B255" s="26"/>
      <c r="C255" s="26"/>
      <c r="D255" s="26"/>
      <c r="E255" s="26"/>
      <c r="F255" s="26"/>
      <c r="G255" s="26"/>
    </row>
    <row r="256" spans="2:7" s="1" customFormat="1" ht="12.75">
      <c r="B256" s="26"/>
      <c r="C256" s="26"/>
      <c r="D256" s="26"/>
      <c r="E256" s="26"/>
      <c r="F256" s="26"/>
      <c r="G256" s="26"/>
    </row>
    <row r="257" spans="2:7" s="1" customFormat="1" ht="12.75">
      <c r="B257" s="26"/>
      <c r="C257" s="26"/>
      <c r="D257" s="26"/>
      <c r="E257" s="26"/>
      <c r="F257" s="26"/>
      <c r="G257" s="26"/>
    </row>
    <row r="258" spans="2:7" s="1" customFormat="1" ht="12.75">
      <c r="B258" s="26"/>
      <c r="C258" s="26"/>
      <c r="D258" s="26"/>
      <c r="E258" s="26"/>
      <c r="F258" s="26"/>
      <c r="G258" s="26"/>
    </row>
    <row r="259" spans="2:7" s="1" customFormat="1" ht="12.75">
      <c r="B259" s="26"/>
      <c r="C259" s="26"/>
      <c r="D259" s="26"/>
      <c r="E259" s="26"/>
      <c r="F259" s="26"/>
      <c r="G259" s="26"/>
    </row>
    <row r="260" spans="2:7" s="1" customFormat="1" ht="12.75">
      <c r="B260" s="26"/>
      <c r="C260" s="26"/>
      <c r="D260" s="26"/>
      <c r="E260" s="26"/>
      <c r="F260" s="26"/>
      <c r="G260" s="26"/>
    </row>
    <row r="261" spans="2:7" s="1" customFormat="1" ht="12.75">
      <c r="B261" s="26"/>
      <c r="C261" s="26"/>
      <c r="D261" s="26"/>
      <c r="E261" s="26"/>
      <c r="F261" s="26"/>
      <c r="G261" s="26"/>
    </row>
    <row r="262" spans="2:7" s="1" customFormat="1" ht="12.75">
      <c r="B262" s="26"/>
      <c r="C262" s="26"/>
      <c r="D262" s="26"/>
      <c r="E262" s="26"/>
      <c r="F262" s="26"/>
      <c r="G262" s="26"/>
    </row>
    <row r="263" spans="2:7" s="1" customFormat="1" ht="12.75">
      <c r="B263" s="26"/>
      <c r="C263" s="26"/>
      <c r="D263" s="26"/>
      <c r="E263" s="26"/>
      <c r="F263" s="26"/>
      <c r="G263" s="26"/>
    </row>
    <row r="264" spans="2:7" s="1" customFormat="1" ht="12.75">
      <c r="B264" s="26"/>
      <c r="C264" s="26"/>
      <c r="D264" s="26"/>
      <c r="E264" s="26"/>
      <c r="F264" s="26"/>
      <c r="G264" s="26"/>
    </row>
    <row r="265" spans="2:7" s="1" customFormat="1" ht="12.75">
      <c r="B265" s="26"/>
      <c r="C265" s="26"/>
      <c r="D265" s="26"/>
      <c r="E265" s="26"/>
      <c r="F265" s="26"/>
      <c r="G265" s="26"/>
    </row>
    <row r="266" spans="2:7" s="1" customFormat="1" ht="12.75">
      <c r="B266" s="26"/>
      <c r="C266" s="26"/>
      <c r="D266" s="26"/>
      <c r="E266" s="26"/>
      <c r="F266" s="26"/>
      <c r="G266" s="26"/>
    </row>
    <row r="267" spans="2:7" s="1" customFormat="1" ht="12.75">
      <c r="B267" s="26"/>
      <c r="C267" s="26"/>
      <c r="D267" s="26"/>
      <c r="E267" s="26"/>
      <c r="F267" s="26"/>
      <c r="G267" s="26"/>
    </row>
    <row r="268" spans="2:7" s="1" customFormat="1" ht="12.75">
      <c r="B268" s="26"/>
      <c r="C268" s="26"/>
      <c r="D268" s="26"/>
      <c r="E268" s="26"/>
      <c r="F268" s="26"/>
      <c r="G268" s="26"/>
    </row>
    <row r="269" spans="2:7" s="1" customFormat="1" ht="12.75">
      <c r="B269" s="26"/>
      <c r="C269" s="26"/>
      <c r="D269" s="26"/>
      <c r="E269" s="26"/>
      <c r="F269" s="26"/>
      <c r="G269" s="26"/>
    </row>
    <row r="270" spans="2:7" s="1" customFormat="1" ht="12.75">
      <c r="B270" s="26"/>
      <c r="C270" s="26"/>
      <c r="D270" s="26"/>
      <c r="E270" s="26"/>
      <c r="F270" s="26"/>
      <c r="G270" s="26"/>
    </row>
    <row r="271" spans="2:7" s="1" customFormat="1" ht="12.75">
      <c r="B271" s="26"/>
      <c r="C271" s="26"/>
      <c r="D271" s="26"/>
      <c r="E271" s="26"/>
      <c r="F271" s="26"/>
      <c r="G271" s="26"/>
    </row>
    <row r="272" spans="2:7" s="1" customFormat="1" ht="12.75">
      <c r="B272" s="26"/>
      <c r="C272" s="26"/>
      <c r="D272" s="26"/>
      <c r="E272" s="26"/>
      <c r="F272" s="26"/>
      <c r="G272" s="26"/>
    </row>
    <row r="273" spans="2:7" s="1" customFormat="1" ht="12.75">
      <c r="B273" s="26"/>
      <c r="C273" s="26"/>
      <c r="D273" s="26"/>
      <c r="E273" s="26"/>
      <c r="F273" s="26"/>
      <c r="G273" s="26"/>
    </row>
    <row r="274" spans="2:7" s="1" customFormat="1" ht="12.75">
      <c r="B274" s="26"/>
      <c r="C274" s="26"/>
      <c r="D274" s="26"/>
      <c r="E274" s="26"/>
      <c r="F274" s="26"/>
      <c r="G274" s="26"/>
    </row>
    <row r="275" spans="2:7" s="1" customFormat="1" ht="12.75">
      <c r="B275" s="26"/>
      <c r="C275" s="26"/>
      <c r="D275" s="26"/>
      <c r="E275" s="26"/>
      <c r="F275" s="26"/>
      <c r="G275" s="26"/>
    </row>
    <row r="276" spans="2:7" s="1" customFormat="1" ht="12.75">
      <c r="B276" s="26"/>
      <c r="C276" s="26"/>
      <c r="D276" s="26"/>
      <c r="E276" s="26"/>
      <c r="F276" s="26"/>
      <c r="G276" s="26"/>
    </row>
    <row r="277" spans="2:7" s="1" customFormat="1" ht="12.75">
      <c r="B277" s="26"/>
      <c r="C277" s="26"/>
      <c r="D277" s="26"/>
      <c r="E277" s="26"/>
      <c r="F277" s="26"/>
      <c r="G277" s="26"/>
    </row>
    <row r="278" spans="2:7" s="1" customFormat="1" ht="12.75">
      <c r="B278" s="26"/>
      <c r="C278" s="26"/>
      <c r="D278" s="26"/>
      <c r="E278" s="26"/>
      <c r="F278" s="26"/>
      <c r="G278" s="26"/>
    </row>
    <row r="279" spans="2:7" s="1" customFormat="1" ht="12.75">
      <c r="B279" s="26"/>
      <c r="C279" s="26"/>
      <c r="D279" s="26"/>
      <c r="E279" s="26"/>
      <c r="F279" s="26"/>
      <c r="G279" s="26"/>
    </row>
    <row r="280" spans="2:7" s="1" customFormat="1" ht="12.75">
      <c r="B280" s="26"/>
      <c r="C280" s="26"/>
      <c r="D280" s="26"/>
      <c r="E280" s="26"/>
      <c r="F280" s="26"/>
      <c r="G280" s="26"/>
    </row>
    <row r="281" spans="2:7" s="1" customFormat="1" ht="12.75">
      <c r="B281" s="26"/>
      <c r="C281" s="26"/>
      <c r="D281" s="26"/>
      <c r="E281" s="26"/>
      <c r="F281" s="26"/>
      <c r="G281" s="26"/>
    </row>
    <row r="282" spans="2:7" s="1" customFormat="1" ht="12.75">
      <c r="B282" s="26"/>
      <c r="C282" s="26"/>
      <c r="D282" s="26"/>
      <c r="E282" s="26"/>
      <c r="F282" s="26"/>
      <c r="G282" s="26"/>
    </row>
    <row r="283" spans="2:7" s="1" customFormat="1" ht="12.75">
      <c r="B283" s="26"/>
      <c r="C283" s="26"/>
      <c r="D283" s="26"/>
      <c r="E283" s="26"/>
      <c r="F283" s="26"/>
      <c r="G283" s="26"/>
    </row>
    <row r="284" spans="2:7" s="1" customFormat="1" ht="12.75">
      <c r="B284" s="26"/>
      <c r="C284" s="26"/>
      <c r="D284" s="26"/>
      <c r="E284" s="26"/>
      <c r="F284" s="26"/>
      <c r="G284" s="26"/>
    </row>
    <row r="285" spans="2:7" s="1" customFormat="1" ht="12.75">
      <c r="B285" s="26"/>
      <c r="C285" s="26"/>
      <c r="D285" s="26"/>
      <c r="E285" s="26"/>
      <c r="F285" s="26"/>
      <c r="G285" s="26"/>
    </row>
    <row r="286" spans="2:7" s="1" customFormat="1" ht="12.75">
      <c r="B286" s="26"/>
      <c r="C286" s="26"/>
      <c r="D286" s="26"/>
      <c r="E286" s="26"/>
      <c r="F286" s="26"/>
      <c r="G286" s="26"/>
    </row>
    <row r="287" spans="2:7" s="1" customFormat="1" ht="12.75">
      <c r="B287" s="26"/>
      <c r="C287" s="26"/>
      <c r="D287" s="26"/>
      <c r="E287" s="26"/>
      <c r="F287" s="26"/>
      <c r="G287" s="26"/>
    </row>
    <row r="288" spans="2:7" s="1" customFormat="1" ht="12.75">
      <c r="B288" s="26"/>
      <c r="C288" s="26"/>
      <c r="D288" s="26"/>
      <c r="E288" s="26"/>
      <c r="F288" s="26"/>
      <c r="G288" s="26"/>
    </row>
    <row r="289" spans="2:7" s="1" customFormat="1" ht="12.75">
      <c r="B289" s="26"/>
      <c r="C289" s="26"/>
      <c r="D289" s="26"/>
      <c r="E289" s="26"/>
      <c r="F289" s="26"/>
      <c r="G289" s="26"/>
    </row>
    <row r="290" spans="2:7" s="1" customFormat="1" ht="12.75">
      <c r="B290" s="26"/>
      <c r="C290" s="26"/>
      <c r="D290" s="26"/>
      <c r="E290" s="26"/>
      <c r="F290" s="26"/>
      <c r="G290" s="26"/>
    </row>
    <row r="291" spans="2:7" s="1" customFormat="1" ht="12.75">
      <c r="B291" s="26"/>
      <c r="C291" s="26"/>
      <c r="D291" s="26"/>
      <c r="E291" s="26"/>
      <c r="F291" s="26"/>
      <c r="G291" s="26"/>
    </row>
    <row r="292" spans="2:7" s="1" customFormat="1" ht="12.75">
      <c r="B292" s="26"/>
      <c r="C292" s="26"/>
      <c r="D292" s="26"/>
      <c r="E292" s="26"/>
      <c r="F292" s="26"/>
      <c r="G292" s="26"/>
    </row>
    <row r="293" spans="2:7" s="1" customFormat="1" ht="12.75">
      <c r="B293" s="26"/>
      <c r="C293" s="26"/>
      <c r="D293" s="26"/>
      <c r="E293" s="26"/>
      <c r="F293" s="26"/>
      <c r="G293" s="26"/>
    </row>
    <row r="294" spans="2:7" s="1" customFormat="1" ht="12.75">
      <c r="B294" s="26"/>
      <c r="C294" s="26"/>
      <c r="D294" s="26"/>
      <c r="E294" s="26"/>
      <c r="F294" s="26"/>
      <c r="G294" s="26"/>
    </row>
    <row r="295" spans="2:7" s="1" customFormat="1" ht="12.75">
      <c r="B295" s="26"/>
      <c r="C295" s="26"/>
      <c r="D295" s="26"/>
      <c r="E295" s="26"/>
      <c r="F295" s="26"/>
      <c r="G295" s="26"/>
    </row>
    <row r="296" spans="2:7" s="1" customFormat="1" ht="12.75">
      <c r="B296" s="26"/>
      <c r="C296" s="26"/>
      <c r="D296" s="26"/>
      <c r="E296" s="26"/>
      <c r="F296" s="26"/>
      <c r="G296" s="26"/>
    </row>
    <row r="297" spans="2:7" s="1" customFormat="1" ht="12.75">
      <c r="B297" s="26"/>
      <c r="C297" s="26"/>
      <c r="D297" s="26"/>
      <c r="E297" s="26"/>
      <c r="F297" s="26"/>
      <c r="G297" s="26"/>
    </row>
    <row r="298" spans="2:7" s="1" customFormat="1" ht="12.75">
      <c r="B298" s="26"/>
      <c r="C298" s="26"/>
      <c r="D298" s="26"/>
      <c r="E298" s="26"/>
      <c r="F298" s="26"/>
      <c r="G298" s="26"/>
    </row>
    <row r="299" spans="2:7" s="1" customFormat="1" ht="12.75">
      <c r="B299" s="26"/>
      <c r="C299" s="26"/>
      <c r="D299" s="26"/>
      <c r="E299" s="26"/>
      <c r="F299" s="26"/>
      <c r="G299" s="26"/>
    </row>
    <row r="300" spans="2:7" s="1" customFormat="1" ht="12.75">
      <c r="B300" s="26"/>
      <c r="C300" s="26"/>
      <c r="D300" s="26"/>
      <c r="E300" s="26"/>
      <c r="F300" s="26"/>
      <c r="G300" s="26"/>
    </row>
    <row r="301" spans="2:7" s="1" customFormat="1" ht="12.75">
      <c r="B301" s="26"/>
      <c r="C301" s="26"/>
      <c r="D301" s="26"/>
      <c r="E301" s="26"/>
      <c r="F301" s="26"/>
      <c r="G301" s="26"/>
    </row>
    <row r="302" spans="2:7" s="1" customFormat="1" ht="12.75">
      <c r="B302" s="26"/>
      <c r="C302" s="26"/>
      <c r="D302" s="26"/>
      <c r="E302" s="26"/>
      <c r="F302" s="26"/>
      <c r="G302" s="26"/>
    </row>
    <row r="303" spans="2:7" s="1" customFormat="1" ht="12.75">
      <c r="B303" s="26"/>
      <c r="C303" s="26"/>
      <c r="D303" s="26"/>
      <c r="E303" s="26"/>
      <c r="F303" s="26"/>
      <c r="G303" s="26"/>
    </row>
    <row r="304" spans="2:7" s="1" customFormat="1" ht="12.75">
      <c r="B304" s="26"/>
      <c r="C304" s="26"/>
      <c r="D304" s="26"/>
      <c r="E304" s="26"/>
      <c r="F304" s="26"/>
      <c r="G304" s="26"/>
    </row>
    <row r="305" spans="2:7" s="1" customFormat="1" ht="12.75">
      <c r="B305" s="26"/>
      <c r="C305" s="26"/>
      <c r="D305" s="26"/>
      <c r="E305" s="26"/>
      <c r="F305" s="26"/>
      <c r="G305" s="26"/>
    </row>
    <row r="306" spans="2:7" s="1" customFormat="1" ht="12.75">
      <c r="B306" s="26"/>
      <c r="C306" s="26"/>
      <c r="D306" s="26"/>
      <c r="E306" s="26"/>
      <c r="F306" s="26"/>
      <c r="G306" s="26"/>
    </row>
    <row r="307" spans="2:7" s="1" customFormat="1" ht="12.75">
      <c r="B307" s="26"/>
      <c r="C307" s="26"/>
      <c r="D307" s="26"/>
      <c r="E307" s="26"/>
      <c r="F307" s="26"/>
      <c r="G307" s="26"/>
    </row>
    <row r="308" spans="2:7" s="1" customFormat="1" ht="12.75">
      <c r="B308" s="26"/>
      <c r="C308" s="26"/>
      <c r="D308" s="26"/>
      <c r="E308" s="26"/>
      <c r="F308" s="26"/>
      <c r="G308" s="26"/>
    </row>
    <row r="309" spans="2:7" s="1" customFormat="1" ht="12.75">
      <c r="B309" s="26"/>
      <c r="C309" s="26"/>
      <c r="D309" s="26"/>
      <c r="E309" s="26"/>
      <c r="F309" s="26"/>
      <c r="G309" s="26"/>
    </row>
    <row r="310" spans="2:7" s="1" customFormat="1" ht="12.75">
      <c r="B310" s="26"/>
      <c r="C310" s="26"/>
      <c r="D310" s="26"/>
      <c r="E310" s="26"/>
      <c r="F310" s="26"/>
      <c r="G310" s="26"/>
    </row>
    <row r="311" spans="2:7" s="1" customFormat="1" ht="12.75">
      <c r="B311" s="26"/>
      <c r="C311" s="26"/>
      <c r="D311" s="26"/>
      <c r="E311" s="26"/>
      <c r="F311" s="26"/>
      <c r="G311" s="26"/>
    </row>
    <row r="312" spans="2:7" s="1" customFormat="1" ht="12.75">
      <c r="B312" s="26"/>
      <c r="C312" s="26"/>
      <c r="D312" s="26"/>
      <c r="E312" s="26"/>
      <c r="F312" s="26"/>
      <c r="G312" s="26"/>
    </row>
    <row r="313" spans="2:7" s="1" customFormat="1" ht="12.75">
      <c r="B313" s="26"/>
      <c r="C313" s="26"/>
      <c r="D313" s="26"/>
      <c r="E313" s="26"/>
      <c r="F313" s="26"/>
      <c r="G313" s="26"/>
    </row>
    <row r="314" spans="2:7" s="1" customFormat="1" ht="12.75">
      <c r="B314" s="26"/>
      <c r="C314" s="26"/>
      <c r="D314" s="26"/>
      <c r="E314" s="26"/>
      <c r="F314" s="26"/>
      <c r="G314" s="26"/>
    </row>
    <row r="315" spans="2:7" s="1" customFormat="1" ht="12.75">
      <c r="B315" s="26"/>
      <c r="C315" s="26"/>
      <c r="D315" s="26"/>
      <c r="E315" s="26"/>
      <c r="F315" s="26"/>
      <c r="G315" s="26"/>
    </row>
    <row r="316" spans="2:7" s="1" customFormat="1" ht="12.75">
      <c r="B316" s="26"/>
      <c r="C316" s="26"/>
      <c r="D316" s="26"/>
      <c r="E316" s="26"/>
      <c r="F316" s="26"/>
      <c r="G316" s="26"/>
    </row>
    <row r="317" spans="2:7" s="1" customFormat="1" ht="12.75">
      <c r="B317" s="26"/>
      <c r="C317" s="26"/>
      <c r="D317" s="26"/>
      <c r="E317" s="26"/>
      <c r="F317" s="26"/>
      <c r="G317" s="26"/>
    </row>
    <row r="318" spans="2:7" s="1" customFormat="1" ht="12.75">
      <c r="B318" s="26"/>
      <c r="C318" s="26"/>
      <c r="D318" s="26"/>
      <c r="E318" s="26"/>
      <c r="F318" s="26"/>
      <c r="G318" s="26"/>
    </row>
    <row r="319" spans="2:7" s="1" customFormat="1" ht="12.75">
      <c r="B319" s="26"/>
      <c r="C319" s="26"/>
      <c r="D319" s="26"/>
      <c r="E319" s="26"/>
      <c r="F319" s="26"/>
      <c r="G319" s="26"/>
    </row>
    <row r="320" spans="2:7" s="1" customFormat="1" ht="12.75">
      <c r="B320" s="26"/>
      <c r="C320" s="26"/>
      <c r="D320" s="26"/>
      <c r="E320" s="26"/>
      <c r="F320" s="26"/>
      <c r="G320" s="26"/>
    </row>
    <row r="321" spans="2:7" s="1" customFormat="1" ht="12.75">
      <c r="B321" s="26"/>
      <c r="C321" s="26"/>
      <c r="D321" s="26"/>
      <c r="E321" s="26"/>
      <c r="F321" s="26"/>
      <c r="G321" s="26"/>
    </row>
    <row r="322" spans="2:7" s="1" customFormat="1" ht="12.75">
      <c r="B322" s="26"/>
      <c r="C322" s="26"/>
      <c r="D322" s="26"/>
      <c r="E322" s="26"/>
      <c r="F322" s="26"/>
      <c r="G322" s="26"/>
    </row>
    <row r="323" spans="2:7" s="1" customFormat="1" ht="12.75">
      <c r="B323" s="26"/>
      <c r="C323" s="26"/>
      <c r="D323" s="26"/>
      <c r="E323" s="26"/>
      <c r="F323" s="26"/>
      <c r="G323" s="26"/>
    </row>
    <row r="324" spans="2:7" s="1" customFormat="1" ht="12.75">
      <c r="B324" s="26"/>
      <c r="C324" s="26"/>
      <c r="D324" s="26"/>
      <c r="E324" s="26"/>
      <c r="F324" s="26"/>
      <c r="G324" s="26"/>
    </row>
    <row r="325" spans="2:7" s="1" customFormat="1" ht="12.75">
      <c r="B325" s="26"/>
      <c r="C325" s="26"/>
      <c r="D325" s="26"/>
      <c r="E325" s="26"/>
      <c r="F325" s="26"/>
      <c r="G325" s="26"/>
    </row>
    <row r="326" spans="2:7" s="1" customFormat="1" ht="12.75">
      <c r="B326" s="26"/>
      <c r="C326" s="26"/>
      <c r="D326" s="26"/>
      <c r="E326" s="26"/>
      <c r="F326" s="26"/>
      <c r="G326" s="26"/>
    </row>
    <row r="327" spans="2:7" s="1" customFormat="1" ht="12.75">
      <c r="B327" s="26"/>
      <c r="C327" s="26"/>
      <c r="D327" s="26"/>
      <c r="E327" s="26"/>
      <c r="F327" s="26"/>
      <c r="G327" s="26"/>
    </row>
    <row r="328" spans="2:7" s="1" customFormat="1" ht="12.75">
      <c r="B328" s="26"/>
      <c r="C328" s="26"/>
      <c r="D328" s="26"/>
      <c r="E328" s="26"/>
      <c r="F328" s="26"/>
      <c r="G328" s="26"/>
    </row>
    <row r="329" spans="2:7" s="1" customFormat="1" ht="12.75">
      <c r="B329" s="26"/>
      <c r="C329" s="26"/>
      <c r="D329" s="26"/>
      <c r="E329" s="26"/>
      <c r="F329" s="26"/>
      <c r="G329" s="26"/>
    </row>
    <row r="330" spans="2:7" s="1" customFormat="1" ht="12.75">
      <c r="B330" s="26"/>
      <c r="C330" s="26"/>
      <c r="D330" s="26"/>
      <c r="E330" s="26"/>
      <c r="F330" s="26"/>
      <c r="G330" s="26"/>
    </row>
    <row r="331" spans="2:7" s="1" customFormat="1" ht="12.75">
      <c r="B331" s="26"/>
      <c r="C331" s="26"/>
      <c r="D331" s="26"/>
      <c r="E331" s="26"/>
      <c r="F331" s="26"/>
      <c r="G331" s="26"/>
    </row>
    <row r="332" spans="2:7" s="1" customFormat="1" ht="12.75">
      <c r="B332" s="26"/>
      <c r="C332" s="26"/>
      <c r="D332" s="26"/>
      <c r="E332" s="26"/>
      <c r="F332" s="26"/>
      <c r="G332" s="26"/>
    </row>
    <row r="333" spans="2:7" s="1" customFormat="1" ht="12.75">
      <c r="B333" s="26"/>
      <c r="C333" s="26"/>
      <c r="D333" s="26"/>
      <c r="E333" s="26"/>
      <c r="F333" s="26"/>
      <c r="G333" s="26"/>
    </row>
    <row r="334" spans="2:7" s="1" customFormat="1" ht="12.75">
      <c r="B334" s="26"/>
      <c r="C334" s="26"/>
      <c r="D334" s="26"/>
      <c r="E334" s="26"/>
      <c r="F334" s="26"/>
      <c r="G334" s="26"/>
    </row>
    <row r="335" spans="2:7" s="1" customFormat="1" ht="12.75">
      <c r="B335" s="26"/>
      <c r="C335" s="26"/>
      <c r="D335" s="26"/>
      <c r="E335" s="26"/>
      <c r="F335" s="26"/>
      <c r="G335" s="26"/>
    </row>
    <row r="336" spans="2:7" s="1" customFormat="1" ht="12.75">
      <c r="B336" s="26"/>
      <c r="C336" s="26"/>
      <c r="D336" s="26"/>
      <c r="E336" s="26"/>
      <c r="F336" s="26"/>
      <c r="G336" s="26"/>
    </row>
    <row r="337" spans="2:7" s="1" customFormat="1" ht="12.75">
      <c r="B337" s="26"/>
      <c r="C337" s="26"/>
      <c r="D337" s="26"/>
      <c r="E337" s="26"/>
      <c r="F337" s="26"/>
      <c r="G337" s="26"/>
    </row>
    <row r="338" spans="2:7" s="1" customFormat="1" ht="12.75">
      <c r="B338" s="26"/>
      <c r="C338" s="26"/>
      <c r="D338" s="26"/>
      <c r="E338" s="26"/>
      <c r="F338" s="26"/>
      <c r="G338" s="26"/>
    </row>
    <row r="339" spans="2:7" s="1" customFormat="1" ht="12.75">
      <c r="B339" s="26"/>
      <c r="C339" s="26"/>
      <c r="D339" s="26"/>
      <c r="E339" s="26"/>
      <c r="F339" s="26"/>
      <c r="G339" s="26"/>
    </row>
    <row r="340" spans="2:7" s="1" customFormat="1" ht="12.75">
      <c r="B340" s="26"/>
      <c r="C340" s="26"/>
      <c r="D340" s="26"/>
      <c r="E340" s="26"/>
      <c r="F340" s="26"/>
      <c r="G340" s="26"/>
    </row>
    <row r="341" spans="2:7" s="1" customFormat="1" ht="12.75">
      <c r="B341" s="26"/>
      <c r="C341" s="26"/>
      <c r="D341" s="26"/>
      <c r="E341" s="26"/>
      <c r="F341" s="26"/>
      <c r="G341" s="26"/>
    </row>
    <row r="342" spans="2:7" s="1" customFormat="1" ht="12.75">
      <c r="B342" s="26"/>
      <c r="C342" s="26"/>
      <c r="D342" s="26"/>
      <c r="E342" s="26"/>
      <c r="F342" s="26"/>
      <c r="G342" s="26"/>
    </row>
    <row r="343" spans="2:7" s="1" customFormat="1" ht="12.75">
      <c r="B343" s="26"/>
      <c r="C343" s="26"/>
      <c r="D343" s="26"/>
      <c r="E343" s="26"/>
      <c r="F343" s="26"/>
      <c r="G343" s="26"/>
    </row>
    <row r="344" spans="2:7" s="1" customFormat="1" ht="12.75">
      <c r="B344" s="26"/>
      <c r="C344" s="26"/>
      <c r="D344" s="26"/>
      <c r="E344" s="26"/>
      <c r="F344" s="26"/>
      <c r="G344" s="26"/>
    </row>
    <row r="345" spans="2:7" s="1" customFormat="1" ht="12.75">
      <c r="B345" s="26"/>
      <c r="C345" s="26"/>
      <c r="D345" s="26"/>
      <c r="E345" s="26"/>
      <c r="F345" s="26"/>
      <c r="G345" s="26"/>
    </row>
    <row r="346" spans="2:7" s="1" customFormat="1" ht="12.75">
      <c r="B346" s="26"/>
      <c r="C346" s="26"/>
      <c r="D346" s="26"/>
      <c r="E346" s="26"/>
      <c r="F346" s="26"/>
      <c r="G346" s="26"/>
    </row>
    <row r="347" spans="2:7" s="1" customFormat="1" ht="12.75">
      <c r="B347" s="26"/>
      <c r="C347" s="26"/>
      <c r="D347" s="26"/>
      <c r="E347" s="26"/>
      <c r="F347" s="26"/>
      <c r="G347" s="26"/>
    </row>
    <row r="348" spans="2:7" s="1" customFormat="1" ht="12.75">
      <c r="B348" s="26"/>
      <c r="C348" s="26"/>
      <c r="D348" s="26"/>
      <c r="E348" s="26"/>
      <c r="F348" s="26"/>
      <c r="G348" s="26"/>
    </row>
    <row r="349" spans="2:7" s="1" customFormat="1" ht="12.75">
      <c r="B349" s="26"/>
      <c r="C349" s="26"/>
      <c r="D349" s="26"/>
      <c r="E349" s="26"/>
      <c r="F349" s="26"/>
      <c r="G349" s="26"/>
    </row>
    <row r="350" spans="2:7" s="1" customFormat="1" ht="12.75">
      <c r="B350" s="26"/>
      <c r="C350" s="26"/>
      <c r="D350" s="26"/>
      <c r="E350" s="26"/>
      <c r="F350" s="26"/>
      <c r="G350" s="26"/>
    </row>
    <row r="351" spans="2:7" s="1" customFormat="1" ht="12.75">
      <c r="B351" s="26"/>
      <c r="C351" s="26"/>
      <c r="D351" s="26"/>
      <c r="E351" s="26"/>
      <c r="F351" s="26"/>
      <c r="G351" s="26"/>
    </row>
    <row r="352" spans="2:7" s="1" customFormat="1" ht="12.75">
      <c r="B352" s="26"/>
      <c r="C352" s="26"/>
      <c r="D352" s="26"/>
      <c r="E352" s="26"/>
      <c r="F352" s="26"/>
      <c r="G352" s="26"/>
    </row>
    <row r="353" spans="2:7" s="1" customFormat="1" ht="12.75">
      <c r="B353" s="26"/>
      <c r="C353" s="26"/>
      <c r="D353" s="26"/>
      <c r="E353" s="26"/>
      <c r="F353" s="26"/>
      <c r="G353" s="26"/>
    </row>
  </sheetData>
  <sheetProtection/>
  <mergeCells count="12">
    <mergeCell ref="Q2:R2"/>
    <mergeCell ref="Q1:R1"/>
    <mergeCell ref="S1:T1"/>
    <mergeCell ref="S2:T2"/>
    <mergeCell ref="H2:L2"/>
    <mergeCell ref="Z2:AC2"/>
    <mergeCell ref="H1:L1"/>
    <mergeCell ref="Z1:AC1"/>
    <mergeCell ref="V1:Y1"/>
    <mergeCell ref="V2:Y2"/>
    <mergeCell ref="M1:P1"/>
    <mergeCell ref="M2:P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&amp;LAquAmigos</oddHeader>
    <oddFooter>&amp;L&amp;F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49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4.28125" style="0" bestFit="1" customWidth="1"/>
    <col min="2" max="3" width="11.140625" style="29" customWidth="1"/>
    <col min="4" max="5" width="8.7109375" style="0" customWidth="1"/>
    <col min="6" max="7" width="8.7109375" style="0" hidden="1" customWidth="1"/>
    <col min="8" max="30" width="8.7109375" style="0" customWidth="1"/>
    <col min="31" max="42" width="8.140625" style="0" customWidth="1"/>
  </cols>
  <sheetData>
    <row r="1" spans="1:12" s="2" customFormat="1" ht="16.5" customHeight="1">
      <c r="A1" s="13" t="s">
        <v>135</v>
      </c>
      <c r="B1" s="44"/>
      <c r="C1" s="44"/>
      <c r="D1" s="298" t="s">
        <v>89</v>
      </c>
      <c r="E1" s="302"/>
      <c r="F1" s="302"/>
      <c r="G1" s="302"/>
      <c r="H1" s="304"/>
      <c r="I1" s="298" t="s">
        <v>90</v>
      </c>
      <c r="J1" s="296"/>
      <c r="K1" s="296"/>
      <c r="L1" s="295"/>
    </row>
    <row r="2" spans="1:12" ht="18" customHeight="1">
      <c r="A2" s="15"/>
      <c r="B2" s="38" t="s">
        <v>20</v>
      </c>
      <c r="C2" s="37" t="s">
        <v>20</v>
      </c>
      <c r="D2" s="298" t="s">
        <v>137</v>
      </c>
      <c r="E2" s="296"/>
      <c r="F2" s="296"/>
      <c r="G2" s="296"/>
      <c r="H2" s="295"/>
      <c r="I2" s="300" t="s">
        <v>104</v>
      </c>
      <c r="J2" s="288"/>
      <c r="K2" s="288"/>
      <c r="L2" s="303"/>
    </row>
    <row r="3" spans="1:13" ht="16.5" customHeight="1">
      <c r="A3" s="51" t="s">
        <v>1</v>
      </c>
      <c r="B3" s="39" t="s">
        <v>95</v>
      </c>
      <c r="C3" s="45" t="s">
        <v>36</v>
      </c>
      <c r="D3" s="9">
        <v>2013</v>
      </c>
      <c r="E3" s="9">
        <v>2014</v>
      </c>
      <c r="F3" s="9"/>
      <c r="G3" s="9"/>
      <c r="H3" s="52"/>
      <c r="I3" s="9">
        <v>2014</v>
      </c>
      <c r="J3" s="9"/>
      <c r="K3" s="9"/>
      <c r="L3" s="9"/>
      <c r="M3" s="52"/>
    </row>
    <row r="4" spans="1:12" ht="3" customHeight="1">
      <c r="A4" s="11"/>
      <c r="B4" s="27"/>
      <c r="C4" s="27"/>
      <c r="D4" s="6"/>
      <c r="E4" s="4"/>
      <c r="F4" s="4"/>
      <c r="G4" s="4"/>
      <c r="H4" s="5"/>
      <c r="I4" s="12"/>
      <c r="J4" s="12"/>
      <c r="K4" s="12"/>
      <c r="L4" s="17"/>
    </row>
    <row r="5" spans="1:12" s="2" customFormat="1" ht="24" customHeight="1">
      <c r="A5" s="53" t="s">
        <v>121</v>
      </c>
      <c r="B5" s="46">
        <f aca="true" t="shared" si="0" ref="B5:L5">MIN(B6:B22)</f>
        <v>0.007675231481481482</v>
      </c>
      <c r="C5" s="35">
        <f t="shared" si="0"/>
        <v>0.016280208333333334</v>
      </c>
      <c r="D5" s="34">
        <f t="shared" si="0"/>
        <v>0.008213541666666668</v>
      </c>
      <c r="E5" s="22">
        <f t="shared" si="0"/>
        <v>0.007675231481481482</v>
      </c>
      <c r="F5" s="22">
        <f t="shared" si="0"/>
        <v>0</v>
      </c>
      <c r="G5" s="22">
        <f t="shared" si="0"/>
        <v>0</v>
      </c>
      <c r="H5" s="35">
        <f t="shared" si="0"/>
        <v>0</v>
      </c>
      <c r="I5" s="34">
        <f t="shared" si="0"/>
        <v>0.016280208333333334</v>
      </c>
      <c r="J5" s="34">
        <f t="shared" si="0"/>
        <v>0</v>
      </c>
      <c r="K5" s="34">
        <f t="shared" si="0"/>
        <v>0</v>
      </c>
      <c r="L5" s="35">
        <f t="shared" si="0"/>
        <v>0</v>
      </c>
    </row>
    <row r="6" spans="1:12" s="2" customFormat="1" ht="18" customHeight="1">
      <c r="A6" s="18" t="s">
        <v>11</v>
      </c>
      <c r="B6" s="88">
        <f>IF(MIN(D6:H6)=0,"",MIN(D6:H6))</f>
      </c>
      <c r="C6" s="110">
        <f aca="true" t="shared" si="1" ref="C6:C19">IF(MIN(I6:L6)=0,"",MIN(I6:L6))</f>
      </c>
      <c r="D6" s="36"/>
      <c r="E6" s="36"/>
      <c r="F6" s="36"/>
      <c r="G6" s="36"/>
      <c r="H6" s="24"/>
      <c r="I6" s="36"/>
      <c r="J6" s="36"/>
      <c r="K6" s="36"/>
      <c r="L6" s="24"/>
    </row>
    <row r="7" spans="1:12" s="2" customFormat="1" ht="18" customHeight="1">
      <c r="A7" s="18" t="s">
        <v>9</v>
      </c>
      <c r="B7" s="88">
        <f aca="true" t="shared" si="2" ref="B7:B19">IF(MIN(D7:H7)=0,"",MIN(D7:H7))</f>
      </c>
      <c r="C7" s="110">
        <f t="shared" si="1"/>
      </c>
      <c r="D7" s="36"/>
      <c r="E7" s="36"/>
      <c r="F7" s="36"/>
      <c r="G7" s="36"/>
      <c r="H7" s="24"/>
      <c r="I7" s="36"/>
      <c r="J7" s="36"/>
      <c r="K7" s="36"/>
      <c r="L7" s="24"/>
    </row>
    <row r="8" spans="1:12" s="2" customFormat="1" ht="18" customHeight="1">
      <c r="A8" s="18" t="s">
        <v>29</v>
      </c>
      <c r="B8" s="88">
        <f t="shared" si="2"/>
      </c>
      <c r="C8" s="110">
        <f t="shared" si="1"/>
      </c>
      <c r="D8" s="36"/>
      <c r="E8" s="36"/>
      <c r="F8" s="36"/>
      <c r="G8" s="36"/>
      <c r="H8" s="24"/>
      <c r="I8" s="36"/>
      <c r="J8" s="36"/>
      <c r="K8" s="36"/>
      <c r="L8" s="24"/>
    </row>
    <row r="9" spans="1:12" s="2" customFormat="1" ht="18" customHeight="1">
      <c r="A9" s="18" t="s">
        <v>18</v>
      </c>
      <c r="B9" s="88">
        <f t="shared" si="2"/>
        <v>0.008454861111111113</v>
      </c>
      <c r="C9" s="110">
        <f t="shared" si="1"/>
        <v>0.019060185185185183</v>
      </c>
      <c r="D9" s="36">
        <v>0.008454861111111113</v>
      </c>
      <c r="E9" s="36"/>
      <c r="F9" s="36"/>
      <c r="G9" s="36"/>
      <c r="H9" s="24"/>
      <c r="I9" s="36">
        <v>0.019060185185185183</v>
      </c>
      <c r="J9" s="36"/>
      <c r="K9" s="36"/>
      <c r="L9" s="24"/>
    </row>
    <row r="10" spans="1:12" s="2" customFormat="1" ht="18" customHeight="1">
      <c r="A10" s="18" t="s">
        <v>12</v>
      </c>
      <c r="B10" s="88">
        <f t="shared" si="2"/>
        <v>0.007675231481481482</v>
      </c>
      <c r="C10" s="110">
        <f t="shared" si="1"/>
      </c>
      <c r="D10" s="36"/>
      <c r="E10" s="36">
        <v>0.007675231481481482</v>
      </c>
      <c r="F10" s="36"/>
      <c r="G10" s="36"/>
      <c r="H10" s="24"/>
      <c r="I10" s="36"/>
      <c r="J10" s="36"/>
      <c r="K10" s="36"/>
      <c r="L10" s="24"/>
    </row>
    <row r="11" spans="1:12" s="2" customFormat="1" ht="18" customHeight="1">
      <c r="A11" s="18" t="s">
        <v>132</v>
      </c>
      <c r="B11" s="88">
        <f>IF(MIN(D11:H11)=0,"",MIN(D11:H11))</f>
      </c>
      <c r="C11" s="110">
        <f>IF(MIN(I11:L11)=0,"",MIN(I11:L11))</f>
        <v>0.01792824074074074</v>
      </c>
      <c r="D11" s="36"/>
      <c r="E11" s="36"/>
      <c r="F11" s="36"/>
      <c r="G11" s="36"/>
      <c r="H11" s="24"/>
      <c r="I11" s="36">
        <v>0.01792824074074074</v>
      </c>
      <c r="J11" s="36"/>
      <c r="K11" s="36"/>
      <c r="L11" s="24"/>
    </row>
    <row r="12" spans="1:12" s="2" customFormat="1" ht="18" customHeight="1">
      <c r="A12" s="18" t="s">
        <v>143</v>
      </c>
      <c r="B12" s="88">
        <f>IF(MIN(D12:H12)=0,"",MIN(D12:H12))</f>
      </c>
      <c r="C12" s="110">
        <f>IF(MIN(I12:L12)=0,"",MIN(I12:L12))</f>
        <v>0.016280208333333334</v>
      </c>
      <c r="D12" s="36"/>
      <c r="E12" s="36"/>
      <c r="F12" s="36"/>
      <c r="G12" s="36"/>
      <c r="H12" s="24"/>
      <c r="I12" s="36">
        <v>0.016280208333333334</v>
      </c>
      <c r="J12" s="36"/>
      <c r="K12" s="36"/>
      <c r="L12" s="24"/>
    </row>
    <row r="13" spans="1:12" s="2" customFormat="1" ht="18" customHeight="1">
      <c r="A13" s="18" t="s">
        <v>19</v>
      </c>
      <c r="B13" s="88">
        <f t="shared" si="2"/>
      </c>
      <c r="C13" s="110">
        <f t="shared" si="1"/>
      </c>
      <c r="D13" s="36"/>
      <c r="E13" s="36"/>
      <c r="F13" s="36"/>
      <c r="G13" s="36"/>
      <c r="H13" s="24"/>
      <c r="I13" s="36"/>
      <c r="J13" s="36"/>
      <c r="K13" s="36"/>
      <c r="L13" s="24"/>
    </row>
    <row r="14" spans="1:12" s="2" customFormat="1" ht="18" customHeight="1">
      <c r="A14" s="18" t="s">
        <v>139</v>
      </c>
      <c r="B14" s="88">
        <f t="shared" si="2"/>
        <v>0.008480324074074074</v>
      </c>
      <c r="C14" s="110">
        <f t="shared" si="1"/>
      </c>
      <c r="D14" s="36">
        <v>0.008480324074074074</v>
      </c>
      <c r="E14" s="36"/>
      <c r="F14" s="36"/>
      <c r="G14" s="36"/>
      <c r="H14" s="24"/>
      <c r="I14" s="36"/>
      <c r="J14" s="36"/>
      <c r="K14" s="36"/>
      <c r="L14" s="24"/>
    </row>
    <row r="15" spans="1:12" s="2" customFormat="1" ht="18" customHeight="1">
      <c r="A15" s="18" t="s">
        <v>16</v>
      </c>
      <c r="B15" s="88">
        <f t="shared" si="2"/>
      </c>
      <c r="C15" s="110">
        <f t="shared" si="1"/>
      </c>
      <c r="D15" s="36"/>
      <c r="E15" s="36"/>
      <c r="F15" s="36"/>
      <c r="G15" s="36"/>
      <c r="H15" s="24"/>
      <c r="I15" s="36"/>
      <c r="J15" s="36"/>
      <c r="K15" s="36"/>
      <c r="L15" s="24"/>
    </row>
    <row r="16" spans="1:12" s="2" customFormat="1" ht="18" customHeight="1">
      <c r="A16" s="18" t="s">
        <v>13</v>
      </c>
      <c r="B16" s="88">
        <f t="shared" si="2"/>
      </c>
      <c r="C16" s="110">
        <f t="shared" si="1"/>
      </c>
      <c r="D16" s="36"/>
      <c r="E16" s="36"/>
      <c r="F16" s="36"/>
      <c r="G16" s="36"/>
      <c r="H16" s="24"/>
      <c r="I16" s="36"/>
      <c r="J16" s="36"/>
      <c r="K16" s="36"/>
      <c r="L16" s="24"/>
    </row>
    <row r="17" spans="1:12" s="2" customFormat="1" ht="18" customHeight="1">
      <c r="A17" s="18" t="s">
        <v>28</v>
      </c>
      <c r="B17" s="88">
        <f t="shared" si="2"/>
      </c>
      <c r="C17" s="110">
        <f t="shared" si="1"/>
      </c>
      <c r="D17" s="36"/>
      <c r="E17" s="36"/>
      <c r="F17" s="36"/>
      <c r="G17" s="36"/>
      <c r="H17" s="24"/>
      <c r="I17" s="36"/>
      <c r="J17" s="36"/>
      <c r="K17" s="36"/>
      <c r="L17" s="24"/>
    </row>
    <row r="18" spans="1:12" s="2" customFormat="1" ht="18" customHeight="1">
      <c r="A18" s="18" t="s">
        <v>15</v>
      </c>
      <c r="B18" s="88">
        <f t="shared" si="2"/>
      </c>
      <c r="C18" s="110">
        <f t="shared" si="1"/>
      </c>
      <c r="D18" s="36"/>
      <c r="E18" s="36"/>
      <c r="F18" s="36"/>
      <c r="G18" s="36"/>
      <c r="H18" s="24"/>
      <c r="I18" s="36"/>
      <c r="J18" s="36"/>
      <c r="K18" s="36"/>
      <c r="L18" s="24"/>
    </row>
    <row r="19" spans="1:12" s="2" customFormat="1" ht="18" customHeight="1">
      <c r="A19" s="54" t="s">
        <v>84</v>
      </c>
      <c r="B19" s="88">
        <f t="shared" si="2"/>
        <v>0.008213541666666668</v>
      </c>
      <c r="C19" s="110">
        <f t="shared" si="1"/>
        <v>0.018733217592592593</v>
      </c>
      <c r="D19" s="36">
        <v>0.008213541666666668</v>
      </c>
      <c r="E19" s="23"/>
      <c r="F19" s="23"/>
      <c r="G19" s="23"/>
      <c r="H19" s="24"/>
      <c r="I19" s="23">
        <v>0.018733217592592593</v>
      </c>
      <c r="J19" s="42"/>
      <c r="K19" s="23"/>
      <c r="L19" s="24"/>
    </row>
    <row r="20" spans="1:12" s="2" customFormat="1" ht="18" customHeight="1">
      <c r="A20" s="54" t="s">
        <v>130</v>
      </c>
      <c r="B20" s="88">
        <f>IF(MIN(D20:H20)=0,"",MIN(D20:H20))</f>
        <v>0.008566087962962963</v>
      </c>
      <c r="C20" s="110">
        <f>IF(MIN(I20:L20)=0,"",MIN(I20:L20))</f>
      </c>
      <c r="D20" s="36">
        <v>0.008566087962962963</v>
      </c>
      <c r="E20" s="23"/>
      <c r="F20" s="23"/>
      <c r="G20" s="23"/>
      <c r="H20" s="24"/>
      <c r="I20" s="23"/>
      <c r="J20" s="42"/>
      <c r="K20" s="23"/>
      <c r="L20" s="24"/>
    </row>
    <row r="21" spans="1:12" s="2" customFormat="1" ht="18" customHeight="1">
      <c r="A21" s="18"/>
      <c r="B21" s="117"/>
      <c r="C21" s="118"/>
      <c r="D21" s="36"/>
      <c r="E21" s="23"/>
      <c r="F21" s="23"/>
      <c r="G21" s="23"/>
      <c r="H21" s="24"/>
      <c r="I21" s="23"/>
      <c r="J21" s="42"/>
      <c r="K21" s="23"/>
      <c r="L21" s="24"/>
    </row>
    <row r="22" spans="1:12" s="2" customFormat="1" ht="18" customHeight="1">
      <c r="A22" s="18"/>
      <c r="B22" s="117"/>
      <c r="C22" s="118"/>
      <c r="D22" s="36"/>
      <c r="E22" s="23"/>
      <c r="F22" s="23"/>
      <c r="G22" s="23"/>
      <c r="H22" s="24"/>
      <c r="I22" s="23"/>
      <c r="J22" s="42"/>
      <c r="K22" s="23"/>
      <c r="L22" s="24"/>
    </row>
    <row r="23" spans="2:3" s="1" customFormat="1" ht="12.75">
      <c r="B23" s="26"/>
      <c r="C23" s="26"/>
    </row>
    <row r="24" spans="2:3" s="1" customFormat="1" ht="12.75">
      <c r="B24" s="26"/>
      <c r="C24" s="26"/>
    </row>
    <row r="25" spans="2:3" s="1" customFormat="1" ht="12.75">
      <c r="B25" s="26"/>
      <c r="C25" s="26"/>
    </row>
    <row r="26" spans="2:3" s="1" customFormat="1" ht="12.75">
      <c r="B26" s="26"/>
      <c r="C26" s="26"/>
    </row>
    <row r="27" spans="2:3" s="1" customFormat="1" ht="12.75">
      <c r="B27" s="26"/>
      <c r="C27" s="26"/>
    </row>
    <row r="28" spans="2:3" s="1" customFormat="1" ht="12.75">
      <c r="B28" s="26"/>
      <c r="C28" s="26"/>
    </row>
    <row r="29" spans="2:3" s="1" customFormat="1" ht="12.75">
      <c r="B29" s="26"/>
      <c r="C29" s="26"/>
    </row>
    <row r="30" spans="2:3" s="1" customFormat="1" ht="12.75">
      <c r="B30" s="26"/>
      <c r="C30" s="26"/>
    </row>
    <row r="31" spans="2:3" s="1" customFormat="1" ht="12.75">
      <c r="B31" s="26"/>
      <c r="C31" s="26"/>
    </row>
    <row r="32" spans="2:3" s="1" customFormat="1" ht="12.75">
      <c r="B32" s="26"/>
      <c r="C32" s="26"/>
    </row>
    <row r="33" spans="2:3" s="1" customFormat="1" ht="12.75">
      <c r="B33" s="26"/>
      <c r="C33" s="26"/>
    </row>
    <row r="34" spans="2:3" s="1" customFormat="1" ht="12.75">
      <c r="B34" s="26"/>
      <c r="C34" s="26"/>
    </row>
    <row r="35" spans="2:3" s="1" customFormat="1" ht="12.75">
      <c r="B35" s="26"/>
      <c r="C35" s="26"/>
    </row>
    <row r="36" spans="2:3" s="1" customFormat="1" ht="12.75">
      <c r="B36" s="26"/>
      <c r="C36" s="26"/>
    </row>
    <row r="37" spans="2:3" s="1" customFormat="1" ht="12.75">
      <c r="B37" s="26"/>
      <c r="C37" s="26"/>
    </row>
    <row r="38" spans="2:3" s="1" customFormat="1" ht="12.75">
      <c r="B38" s="26"/>
      <c r="C38" s="26"/>
    </row>
    <row r="39" spans="2:3" s="1" customFormat="1" ht="12.75">
      <c r="B39" s="26"/>
      <c r="C39" s="26"/>
    </row>
    <row r="40" spans="2:3" s="1" customFormat="1" ht="12.75">
      <c r="B40" s="26"/>
      <c r="C40" s="26"/>
    </row>
    <row r="41" spans="2:3" s="1" customFormat="1" ht="12.75">
      <c r="B41" s="26"/>
      <c r="C41" s="26"/>
    </row>
    <row r="42" spans="2:3" s="1" customFormat="1" ht="12.75">
      <c r="B42" s="26"/>
      <c r="C42" s="26"/>
    </row>
    <row r="43" spans="2:3" s="1" customFormat="1" ht="12.75">
      <c r="B43" s="26"/>
      <c r="C43" s="26"/>
    </row>
    <row r="44" spans="2:3" s="1" customFormat="1" ht="12.75">
      <c r="B44" s="26"/>
      <c r="C44" s="26"/>
    </row>
    <row r="45" spans="2:3" s="1" customFormat="1" ht="12.75">
      <c r="B45" s="26"/>
      <c r="C45" s="26"/>
    </row>
    <row r="46" spans="2:3" s="1" customFormat="1" ht="12.75">
      <c r="B46" s="26"/>
      <c r="C46" s="26"/>
    </row>
    <row r="47" spans="2:3" s="1" customFormat="1" ht="12.75">
      <c r="B47" s="26"/>
      <c r="C47" s="26"/>
    </row>
    <row r="48" spans="2:3" s="1" customFormat="1" ht="12.75">
      <c r="B48" s="26"/>
      <c r="C48" s="26"/>
    </row>
    <row r="49" spans="2:3" s="1" customFormat="1" ht="12.75">
      <c r="B49" s="26"/>
      <c r="C49" s="26"/>
    </row>
    <row r="50" spans="2:3" s="1" customFormat="1" ht="12.75">
      <c r="B50" s="26"/>
      <c r="C50" s="26"/>
    </row>
    <row r="51" spans="2:3" s="1" customFormat="1" ht="12.75">
      <c r="B51" s="26"/>
      <c r="C51" s="26"/>
    </row>
    <row r="52" spans="2:3" s="1" customFormat="1" ht="12.75">
      <c r="B52" s="26"/>
      <c r="C52" s="26"/>
    </row>
    <row r="53" spans="2:3" s="1" customFormat="1" ht="12.75">
      <c r="B53" s="26"/>
      <c r="C53" s="26"/>
    </row>
    <row r="54" spans="2:3" s="1" customFormat="1" ht="12.75">
      <c r="B54" s="26"/>
      <c r="C54" s="26"/>
    </row>
    <row r="55" spans="2:3" s="1" customFormat="1" ht="12.75">
      <c r="B55" s="26"/>
      <c r="C55" s="26"/>
    </row>
    <row r="56" spans="2:3" s="1" customFormat="1" ht="12.75">
      <c r="B56" s="26"/>
      <c r="C56" s="26"/>
    </row>
    <row r="57" spans="2:3" s="1" customFormat="1" ht="12.75">
      <c r="B57" s="26"/>
      <c r="C57" s="26"/>
    </row>
    <row r="58" spans="2:3" s="1" customFormat="1" ht="12.75">
      <c r="B58" s="26"/>
      <c r="C58" s="26"/>
    </row>
    <row r="59" spans="2:3" s="1" customFormat="1" ht="12.75">
      <c r="B59" s="26"/>
      <c r="C59" s="26"/>
    </row>
    <row r="60" spans="2:3" s="1" customFormat="1" ht="12.75">
      <c r="B60" s="26"/>
      <c r="C60" s="26"/>
    </row>
    <row r="61" spans="2:3" s="1" customFormat="1" ht="12.75">
      <c r="B61" s="26"/>
      <c r="C61" s="26"/>
    </row>
    <row r="62" spans="2:3" s="1" customFormat="1" ht="12.75">
      <c r="B62" s="26"/>
      <c r="C62" s="26"/>
    </row>
    <row r="63" spans="2:3" s="1" customFormat="1" ht="12.75">
      <c r="B63" s="26"/>
      <c r="C63" s="26"/>
    </row>
    <row r="64" spans="2:3" s="1" customFormat="1" ht="12.75">
      <c r="B64" s="26"/>
      <c r="C64" s="26"/>
    </row>
    <row r="65" spans="2:3" s="1" customFormat="1" ht="12.75">
      <c r="B65" s="26"/>
      <c r="C65" s="26"/>
    </row>
    <row r="66" spans="2:3" s="1" customFormat="1" ht="12.75">
      <c r="B66" s="26"/>
      <c r="C66" s="26"/>
    </row>
    <row r="67" spans="2:3" s="1" customFormat="1" ht="12.75">
      <c r="B67" s="26"/>
      <c r="C67" s="26"/>
    </row>
    <row r="68" spans="2:3" s="1" customFormat="1" ht="12.75">
      <c r="B68" s="26"/>
      <c r="C68" s="26"/>
    </row>
    <row r="69" spans="2:3" s="1" customFormat="1" ht="12.75">
      <c r="B69" s="26"/>
      <c r="C69" s="26"/>
    </row>
    <row r="70" spans="2:3" s="1" customFormat="1" ht="12.75">
      <c r="B70" s="26"/>
      <c r="C70" s="26"/>
    </row>
    <row r="71" spans="2:3" s="1" customFormat="1" ht="12.75">
      <c r="B71" s="26"/>
      <c r="C71" s="26"/>
    </row>
    <row r="72" spans="2:3" s="1" customFormat="1" ht="12.75">
      <c r="B72" s="26"/>
      <c r="C72" s="26"/>
    </row>
    <row r="73" spans="2:3" s="1" customFormat="1" ht="12.75">
      <c r="B73" s="26"/>
      <c r="C73" s="26"/>
    </row>
    <row r="74" spans="2:3" s="1" customFormat="1" ht="12.75">
      <c r="B74" s="26"/>
      <c r="C74" s="26"/>
    </row>
    <row r="75" spans="2:3" s="1" customFormat="1" ht="12.75">
      <c r="B75" s="26"/>
      <c r="C75" s="26"/>
    </row>
    <row r="76" spans="2:3" s="1" customFormat="1" ht="12.75">
      <c r="B76" s="26"/>
      <c r="C76" s="26"/>
    </row>
    <row r="77" spans="2:3" s="1" customFormat="1" ht="12.75">
      <c r="B77" s="26"/>
      <c r="C77" s="26"/>
    </row>
    <row r="78" spans="2:3" s="1" customFormat="1" ht="12.75">
      <c r="B78" s="26"/>
      <c r="C78" s="26"/>
    </row>
    <row r="79" spans="2:3" s="1" customFormat="1" ht="12.75">
      <c r="B79" s="26"/>
      <c r="C79" s="26"/>
    </row>
    <row r="80" spans="2:3" s="1" customFormat="1" ht="12.75">
      <c r="B80" s="26"/>
      <c r="C80" s="26"/>
    </row>
    <row r="81" spans="2:3" s="1" customFormat="1" ht="12.75">
      <c r="B81" s="26"/>
      <c r="C81" s="26"/>
    </row>
    <row r="82" spans="2:3" s="1" customFormat="1" ht="12.75">
      <c r="B82" s="26"/>
      <c r="C82" s="26"/>
    </row>
    <row r="83" spans="2:3" s="1" customFormat="1" ht="12.75">
      <c r="B83" s="26"/>
      <c r="C83" s="26"/>
    </row>
    <row r="84" spans="2:3" s="1" customFormat="1" ht="12.75">
      <c r="B84" s="26"/>
      <c r="C84" s="26"/>
    </row>
    <row r="85" spans="2:3" s="1" customFormat="1" ht="12.75">
      <c r="B85" s="26"/>
      <c r="C85" s="26"/>
    </row>
    <row r="86" spans="2:3" s="1" customFormat="1" ht="12.75">
      <c r="B86" s="26"/>
      <c r="C86" s="26"/>
    </row>
    <row r="87" spans="2:3" s="1" customFormat="1" ht="12.75">
      <c r="B87" s="26"/>
      <c r="C87" s="26"/>
    </row>
    <row r="88" spans="2:3" s="1" customFormat="1" ht="12.75">
      <c r="B88" s="26"/>
      <c r="C88" s="26"/>
    </row>
    <row r="89" spans="2:3" s="1" customFormat="1" ht="12.75">
      <c r="B89" s="26"/>
      <c r="C89" s="26"/>
    </row>
    <row r="90" spans="2:3" s="1" customFormat="1" ht="12.75">
      <c r="B90" s="26"/>
      <c r="C90" s="26"/>
    </row>
    <row r="91" spans="2:3" s="1" customFormat="1" ht="12.75">
      <c r="B91" s="26"/>
      <c r="C91" s="26"/>
    </row>
    <row r="92" spans="2:3" s="1" customFormat="1" ht="12.75">
      <c r="B92" s="26"/>
      <c r="C92" s="26"/>
    </row>
    <row r="93" spans="2:3" s="1" customFormat="1" ht="12.75">
      <c r="B93" s="26"/>
      <c r="C93" s="26"/>
    </row>
    <row r="94" spans="2:3" s="1" customFormat="1" ht="12.75">
      <c r="B94" s="26"/>
      <c r="C94" s="26"/>
    </row>
    <row r="95" spans="2:3" s="1" customFormat="1" ht="12.75">
      <c r="B95" s="26"/>
      <c r="C95" s="26"/>
    </row>
    <row r="96" spans="2:3" s="1" customFormat="1" ht="12.75">
      <c r="B96" s="26"/>
      <c r="C96" s="26"/>
    </row>
    <row r="97" spans="2:3" s="1" customFormat="1" ht="12.75">
      <c r="B97" s="26"/>
      <c r="C97" s="26"/>
    </row>
    <row r="98" spans="2:3" s="1" customFormat="1" ht="12.75">
      <c r="B98" s="26"/>
      <c r="C98" s="26"/>
    </row>
    <row r="99" spans="2:3" s="1" customFormat="1" ht="12.75">
      <c r="B99" s="26"/>
      <c r="C99" s="26"/>
    </row>
    <row r="100" spans="2:3" s="1" customFormat="1" ht="12.75">
      <c r="B100" s="26"/>
      <c r="C100" s="26"/>
    </row>
    <row r="101" spans="2:3" s="1" customFormat="1" ht="12.75">
      <c r="B101" s="26"/>
      <c r="C101" s="26"/>
    </row>
    <row r="102" spans="2:3" s="1" customFormat="1" ht="12.75">
      <c r="B102" s="26"/>
      <c r="C102" s="26"/>
    </row>
    <row r="103" spans="2:3" s="1" customFormat="1" ht="12.75">
      <c r="B103" s="26"/>
      <c r="C103" s="26"/>
    </row>
    <row r="104" spans="2:3" s="1" customFormat="1" ht="12.75">
      <c r="B104" s="26"/>
      <c r="C104" s="26"/>
    </row>
    <row r="105" spans="2:3" s="1" customFormat="1" ht="12.75">
      <c r="B105" s="26"/>
      <c r="C105" s="26"/>
    </row>
    <row r="106" spans="2:3" s="1" customFormat="1" ht="12.75">
      <c r="B106" s="26"/>
      <c r="C106" s="26"/>
    </row>
    <row r="107" spans="2:3" s="1" customFormat="1" ht="12.75">
      <c r="B107" s="26"/>
      <c r="C107" s="26"/>
    </row>
    <row r="108" spans="2:3" s="1" customFormat="1" ht="12.75">
      <c r="B108" s="26"/>
      <c r="C108" s="26"/>
    </row>
    <row r="109" spans="2:3" s="1" customFormat="1" ht="12.75">
      <c r="B109" s="26"/>
      <c r="C109" s="26"/>
    </row>
    <row r="110" spans="2:3" s="1" customFormat="1" ht="12.75">
      <c r="B110" s="26"/>
      <c r="C110" s="26"/>
    </row>
    <row r="111" spans="2:3" s="1" customFormat="1" ht="12.75">
      <c r="B111" s="26"/>
      <c r="C111" s="26"/>
    </row>
    <row r="112" spans="2:3" s="1" customFormat="1" ht="12.75">
      <c r="B112" s="26"/>
      <c r="C112" s="26"/>
    </row>
    <row r="113" spans="2:3" s="1" customFormat="1" ht="12.75">
      <c r="B113" s="26"/>
      <c r="C113" s="26"/>
    </row>
    <row r="114" spans="2:3" s="1" customFormat="1" ht="12.75">
      <c r="B114" s="26"/>
      <c r="C114" s="26"/>
    </row>
    <row r="115" spans="2:3" s="1" customFormat="1" ht="12.75">
      <c r="B115" s="26"/>
      <c r="C115" s="26"/>
    </row>
    <row r="116" spans="2:3" s="1" customFormat="1" ht="12.75">
      <c r="B116" s="26"/>
      <c r="C116" s="26"/>
    </row>
    <row r="117" spans="2:3" s="1" customFormat="1" ht="12.75">
      <c r="B117" s="26"/>
      <c r="C117" s="26"/>
    </row>
    <row r="118" spans="2:3" s="1" customFormat="1" ht="12.75">
      <c r="B118" s="26"/>
      <c r="C118" s="26"/>
    </row>
    <row r="119" spans="2:3" s="1" customFormat="1" ht="12.75">
      <c r="B119" s="26"/>
      <c r="C119" s="26"/>
    </row>
    <row r="120" spans="2:3" s="1" customFormat="1" ht="12.75">
      <c r="B120" s="26"/>
      <c r="C120" s="26"/>
    </row>
    <row r="121" spans="2:3" s="1" customFormat="1" ht="12.75">
      <c r="B121" s="26"/>
      <c r="C121" s="26"/>
    </row>
    <row r="122" spans="2:3" s="1" customFormat="1" ht="12.75">
      <c r="B122" s="26"/>
      <c r="C122" s="26"/>
    </row>
    <row r="123" spans="2:3" s="1" customFormat="1" ht="12.75">
      <c r="B123" s="26"/>
      <c r="C123" s="26"/>
    </row>
    <row r="124" spans="2:3" s="1" customFormat="1" ht="12.75">
      <c r="B124" s="26"/>
      <c r="C124" s="26"/>
    </row>
    <row r="125" spans="2:3" s="1" customFormat="1" ht="12.75">
      <c r="B125" s="26"/>
      <c r="C125" s="26"/>
    </row>
    <row r="126" spans="2:3" s="1" customFormat="1" ht="12.75">
      <c r="B126" s="26"/>
      <c r="C126" s="26"/>
    </row>
    <row r="127" spans="2:3" s="1" customFormat="1" ht="12.75">
      <c r="B127" s="26"/>
      <c r="C127" s="26"/>
    </row>
    <row r="128" spans="2:3" s="1" customFormat="1" ht="12.75">
      <c r="B128" s="26"/>
      <c r="C128" s="26"/>
    </row>
    <row r="129" spans="2:3" s="1" customFormat="1" ht="12.75">
      <c r="B129" s="26"/>
      <c r="C129" s="26"/>
    </row>
    <row r="130" spans="2:3" s="1" customFormat="1" ht="12.75">
      <c r="B130" s="26"/>
      <c r="C130" s="26"/>
    </row>
    <row r="131" spans="2:3" s="1" customFormat="1" ht="12.75">
      <c r="B131" s="26"/>
      <c r="C131" s="26"/>
    </row>
    <row r="132" spans="2:3" s="1" customFormat="1" ht="12.75">
      <c r="B132" s="26"/>
      <c r="C132" s="26"/>
    </row>
    <row r="133" spans="2:3" s="1" customFormat="1" ht="12.75">
      <c r="B133" s="26"/>
      <c r="C133" s="26"/>
    </row>
    <row r="134" spans="2:3" s="1" customFormat="1" ht="12.75">
      <c r="B134" s="26"/>
      <c r="C134" s="26"/>
    </row>
    <row r="135" spans="2:3" s="1" customFormat="1" ht="12.75">
      <c r="B135" s="26"/>
      <c r="C135" s="26"/>
    </row>
    <row r="136" spans="2:3" s="1" customFormat="1" ht="12.75">
      <c r="B136" s="26"/>
      <c r="C136" s="26"/>
    </row>
    <row r="137" spans="2:3" s="1" customFormat="1" ht="12.75">
      <c r="B137" s="26"/>
      <c r="C137" s="26"/>
    </row>
    <row r="138" spans="2:3" s="1" customFormat="1" ht="12.75">
      <c r="B138" s="26"/>
      <c r="C138" s="26"/>
    </row>
    <row r="139" spans="2:3" s="1" customFormat="1" ht="12.75">
      <c r="B139" s="26"/>
      <c r="C139" s="26"/>
    </row>
    <row r="140" spans="2:3" s="1" customFormat="1" ht="12.75">
      <c r="B140" s="26"/>
      <c r="C140" s="26"/>
    </row>
    <row r="141" spans="2:3" s="1" customFormat="1" ht="12.75">
      <c r="B141" s="26"/>
      <c r="C141" s="26"/>
    </row>
    <row r="142" spans="2:3" s="1" customFormat="1" ht="12.75">
      <c r="B142" s="26"/>
      <c r="C142" s="26"/>
    </row>
    <row r="143" spans="2:3" s="1" customFormat="1" ht="12.75">
      <c r="B143" s="26"/>
      <c r="C143" s="26"/>
    </row>
    <row r="144" spans="2:3" s="1" customFormat="1" ht="12.75">
      <c r="B144" s="26"/>
      <c r="C144" s="26"/>
    </row>
    <row r="145" spans="2:3" s="1" customFormat="1" ht="12.75">
      <c r="B145" s="26"/>
      <c r="C145" s="26"/>
    </row>
    <row r="146" spans="2:3" s="1" customFormat="1" ht="12.75">
      <c r="B146" s="26"/>
      <c r="C146" s="26"/>
    </row>
    <row r="147" spans="2:3" s="1" customFormat="1" ht="12.75">
      <c r="B147" s="26"/>
      <c r="C147" s="26"/>
    </row>
    <row r="148" spans="2:3" s="1" customFormat="1" ht="12.75">
      <c r="B148" s="26"/>
      <c r="C148" s="26"/>
    </row>
    <row r="149" spans="2:3" s="1" customFormat="1" ht="12.75">
      <c r="B149" s="26"/>
      <c r="C149" s="26"/>
    </row>
    <row r="150" spans="2:3" s="1" customFormat="1" ht="12.75">
      <c r="B150" s="26"/>
      <c r="C150" s="26"/>
    </row>
    <row r="151" spans="2:3" s="1" customFormat="1" ht="12.75">
      <c r="B151" s="26"/>
      <c r="C151" s="26"/>
    </row>
    <row r="152" spans="2:3" s="1" customFormat="1" ht="12.75">
      <c r="B152" s="26"/>
      <c r="C152" s="26"/>
    </row>
    <row r="153" spans="2:3" s="1" customFormat="1" ht="12.75">
      <c r="B153" s="26"/>
      <c r="C153" s="26"/>
    </row>
    <row r="154" spans="2:3" s="1" customFormat="1" ht="12.75">
      <c r="B154" s="26"/>
      <c r="C154" s="26"/>
    </row>
    <row r="155" spans="2:3" s="1" customFormat="1" ht="12.75">
      <c r="B155" s="26"/>
      <c r="C155" s="26"/>
    </row>
    <row r="156" spans="2:3" s="1" customFormat="1" ht="12.75">
      <c r="B156" s="26"/>
      <c r="C156" s="26"/>
    </row>
    <row r="157" spans="2:3" s="1" customFormat="1" ht="12.75">
      <c r="B157" s="26"/>
      <c r="C157" s="26"/>
    </row>
    <row r="158" spans="2:3" s="1" customFormat="1" ht="12.75">
      <c r="B158" s="26"/>
      <c r="C158" s="26"/>
    </row>
    <row r="159" spans="2:3" s="1" customFormat="1" ht="12.75">
      <c r="B159" s="26"/>
      <c r="C159" s="26"/>
    </row>
    <row r="160" spans="2:3" s="1" customFormat="1" ht="12.75">
      <c r="B160" s="26"/>
      <c r="C160" s="26"/>
    </row>
    <row r="161" spans="2:3" s="1" customFormat="1" ht="12.75">
      <c r="B161" s="26"/>
      <c r="C161" s="26"/>
    </row>
    <row r="162" spans="2:3" s="1" customFormat="1" ht="12.75">
      <c r="B162" s="26"/>
      <c r="C162" s="26"/>
    </row>
    <row r="163" spans="2:3" s="1" customFormat="1" ht="12.75">
      <c r="B163" s="26"/>
      <c r="C163" s="26"/>
    </row>
    <row r="164" spans="2:3" s="1" customFormat="1" ht="12.75">
      <c r="B164" s="26"/>
      <c r="C164" s="26"/>
    </row>
    <row r="165" spans="2:3" s="1" customFormat="1" ht="12.75">
      <c r="B165" s="26"/>
      <c r="C165" s="26"/>
    </row>
    <row r="166" spans="2:3" s="1" customFormat="1" ht="12.75">
      <c r="B166" s="26"/>
      <c r="C166" s="26"/>
    </row>
    <row r="167" spans="2:3" s="1" customFormat="1" ht="12.75">
      <c r="B167" s="26"/>
      <c r="C167" s="26"/>
    </row>
    <row r="168" spans="2:3" s="1" customFormat="1" ht="12.75">
      <c r="B168" s="26"/>
      <c r="C168" s="26"/>
    </row>
    <row r="169" spans="2:3" s="1" customFormat="1" ht="12.75">
      <c r="B169" s="26"/>
      <c r="C169" s="26"/>
    </row>
    <row r="170" spans="2:3" s="1" customFormat="1" ht="12.75">
      <c r="B170" s="26"/>
      <c r="C170" s="26"/>
    </row>
    <row r="171" spans="2:3" s="1" customFormat="1" ht="12.75">
      <c r="B171" s="26"/>
      <c r="C171" s="26"/>
    </row>
    <row r="172" spans="2:3" s="1" customFormat="1" ht="12.75">
      <c r="B172" s="26"/>
      <c r="C172" s="26"/>
    </row>
    <row r="173" spans="2:3" s="1" customFormat="1" ht="12.75">
      <c r="B173" s="26"/>
      <c r="C173" s="26"/>
    </row>
    <row r="174" spans="2:3" s="1" customFormat="1" ht="12.75">
      <c r="B174" s="26"/>
      <c r="C174" s="26"/>
    </row>
    <row r="175" spans="2:3" s="1" customFormat="1" ht="12.75">
      <c r="B175" s="26"/>
      <c r="C175" s="26"/>
    </row>
    <row r="176" spans="2:3" s="1" customFormat="1" ht="12.75">
      <c r="B176" s="26"/>
      <c r="C176" s="26"/>
    </row>
    <row r="177" spans="2:3" s="1" customFormat="1" ht="12.75">
      <c r="B177" s="26"/>
      <c r="C177" s="26"/>
    </row>
    <row r="178" spans="2:3" s="1" customFormat="1" ht="12.75">
      <c r="B178" s="26"/>
      <c r="C178" s="26"/>
    </row>
    <row r="179" spans="2:3" s="1" customFormat="1" ht="12.75">
      <c r="B179" s="26"/>
      <c r="C179" s="26"/>
    </row>
    <row r="180" spans="2:3" s="1" customFormat="1" ht="12.75">
      <c r="B180" s="26"/>
      <c r="C180" s="26"/>
    </row>
    <row r="181" spans="2:3" s="1" customFormat="1" ht="12.75">
      <c r="B181" s="26"/>
      <c r="C181" s="26"/>
    </row>
    <row r="182" spans="2:3" s="1" customFormat="1" ht="12.75">
      <c r="B182" s="26"/>
      <c r="C182" s="26"/>
    </row>
    <row r="183" spans="2:3" s="1" customFormat="1" ht="12.75">
      <c r="B183" s="26"/>
      <c r="C183" s="26"/>
    </row>
    <row r="184" spans="2:3" s="1" customFormat="1" ht="12.75">
      <c r="B184" s="26"/>
      <c r="C184" s="26"/>
    </row>
    <row r="185" spans="2:3" s="1" customFormat="1" ht="12.75">
      <c r="B185" s="26"/>
      <c r="C185" s="26"/>
    </row>
    <row r="186" spans="2:3" s="1" customFormat="1" ht="12.75">
      <c r="B186" s="26"/>
      <c r="C186" s="26"/>
    </row>
    <row r="187" spans="2:3" s="1" customFormat="1" ht="12.75">
      <c r="B187" s="26"/>
      <c r="C187" s="26"/>
    </row>
    <row r="188" spans="2:3" s="1" customFormat="1" ht="12.75">
      <c r="B188" s="26"/>
      <c r="C188" s="26"/>
    </row>
    <row r="189" spans="2:3" s="1" customFormat="1" ht="12.75">
      <c r="B189" s="26"/>
      <c r="C189" s="26"/>
    </row>
    <row r="190" spans="2:3" s="1" customFormat="1" ht="12.75">
      <c r="B190" s="26"/>
      <c r="C190" s="26"/>
    </row>
    <row r="191" spans="2:3" s="1" customFormat="1" ht="12.75">
      <c r="B191" s="26"/>
      <c r="C191" s="26"/>
    </row>
    <row r="192" spans="2:3" s="1" customFormat="1" ht="12.75">
      <c r="B192" s="26"/>
      <c r="C192" s="26"/>
    </row>
    <row r="193" spans="2:3" s="1" customFormat="1" ht="12.75">
      <c r="B193" s="26"/>
      <c r="C193" s="26"/>
    </row>
    <row r="194" spans="2:3" s="1" customFormat="1" ht="12.75">
      <c r="B194" s="26"/>
      <c r="C194" s="26"/>
    </row>
    <row r="195" spans="2:3" s="1" customFormat="1" ht="12.75">
      <c r="B195" s="26"/>
      <c r="C195" s="26"/>
    </row>
    <row r="196" spans="2:3" s="1" customFormat="1" ht="12.75">
      <c r="B196" s="26"/>
      <c r="C196" s="26"/>
    </row>
    <row r="197" spans="2:3" s="1" customFormat="1" ht="12.75">
      <c r="B197" s="26"/>
      <c r="C197" s="26"/>
    </row>
    <row r="198" spans="2:3" s="1" customFormat="1" ht="12.75">
      <c r="B198" s="26"/>
      <c r="C198" s="26"/>
    </row>
    <row r="199" spans="2:3" s="1" customFormat="1" ht="12.75">
      <c r="B199" s="26"/>
      <c r="C199" s="26"/>
    </row>
    <row r="200" spans="2:3" s="1" customFormat="1" ht="12.75">
      <c r="B200" s="26"/>
      <c r="C200" s="26"/>
    </row>
    <row r="201" spans="2:3" s="1" customFormat="1" ht="12.75">
      <c r="B201" s="26"/>
      <c r="C201" s="26"/>
    </row>
    <row r="202" spans="2:3" s="1" customFormat="1" ht="12.75">
      <c r="B202" s="26"/>
      <c r="C202" s="26"/>
    </row>
    <row r="203" spans="2:3" s="1" customFormat="1" ht="12.75">
      <c r="B203" s="26"/>
      <c r="C203" s="26"/>
    </row>
    <row r="204" spans="2:3" s="1" customFormat="1" ht="12.75">
      <c r="B204" s="26"/>
      <c r="C204" s="26"/>
    </row>
    <row r="205" spans="2:3" s="1" customFormat="1" ht="12.75">
      <c r="B205" s="26"/>
      <c r="C205" s="26"/>
    </row>
    <row r="206" spans="2:3" s="1" customFormat="1" ht="12.75">
      <c r="B206" s="26"/>
      <c r="C206" s="26"/>
    </row>
    <row r="207" spans="2:3" s="1" customFormat="1" ht="12.75">
      <c r="B207" s="26"/>
      <c r="C207" s="26"/>
    </row>
    <row r="208" spans="2:3" s="1" customFormat="1" ht="12.75">
      <c r="B208" s="26"/>
      <c r="C208" s="26"/>
    </row>
    <row r="209" spans="2:3" s="1" customFormat="1" ht="12.75">
      <c r="B209" s="26"/>
      <c r="C209" s="26"/>
    </row>
    <row r="210" spans="2:3" s="1" customFormat="1" ht="12.75">
      <c r="B210" s="26"/>
      <c r="C210" s="26"/>
    </row>
    <row r="211" spans="2:3" s="1" customFormat="1" ht="12.75">
      <c r="B211" s="26"/>
      <c r="C211" s="26"/>
    </row>
    <row r="212" spans="2:3" s="1" customFormat="1" ht="12.75">
      <c r="B212" s="26"/>
      <c r="C212" s="26"/>
    </row>
    <row r="213" spans="2:3" s="1" customFormat="1" ht="12.75">
      <c r="B213" s="26"/>
      <c r="C213" s="26"/>
    </row>
    <row r="214" spans="2:3" s="1" customFormat="1" ht="12.75">
      <c r="B214" s="26"/>
      <c r="C214" s="26"/>
    </row>
    <row r="215" spans="2:3" s="1" customFormat="1" ht="12.75">
      <c r="B215" s="26"/>
      <c r="C215" s="26"/>
    </row>
    <row r="216" spans="2:3" s="1" customFormat="1" ht="12.75">
      <c r="B216" s="26"/>
      <c r="C216" s="26"/>
    </row>
    <row r="217" spans="2:3" s="1" customFormat="1" ht="12.75">
      <c r="B217" s="26"/>
      <c r="C217" s="26"/>
    </row>
    <row r="218" spans="2:3" s="1" customFormat="1" ht="12.75">
      <c r="B218" s="26"/>
      <c r="C218" s="26"/>
    </row>
    <row r="219" spans="2:3" s="1" customFormat="1" ht="12.75">
      <c r="B219" s="26"/>
      <c r="C219" s="26"/>
    </row>
    <row r="220" spans="2:3" s="1" customFormat="1" ht="12.75">
      <c r="B220" s="26"/>
      <c r="C220" s="26"/>
    </row>
    <row r="221" spans="2:3" s="1" customFormat="1" ht="12.75">
      <c r="B221" s="26"/>
      <c r="C221" s="26"/>
    </row>
    <row r="222" spans="2:3" s="1" customFormat="1" ht="12.75">
      <c r="B222" s="26"/>
      <c r="C222" s="26"/>
    </row>
    <row r="223" spans="2:3" s="1" customFormat="1" ht="12.75">
      <c r="B223" s="26"/>
      <c r="C223" s="26"/>
    </row>
    <row r="224" spans="2:3" s="1" customFormat="1" ht="12.75">
      <c r="B224" s="26"/>
      <c r="C224" s="26"/>
    </row>
    <row r="225" spans="2:3" s="1" customFormat="1" ht="12.75">
      <c r="B225" s="26"/>
      <c r="C225" s="26"/>
    </row>
    <row r="226" spans="2:3" s="1" customFormat="1" ht="12.75">
      <c r="B226" s="26"/>
      <c r="C226" s="26"/>
    </row>
    <row r="227" spans="2:3" s="1" customFormat="1" ht="12.75">
      <c r="B227" s="26"/>
      <c r="C227" s="26"/>
    </row>
    <row r="228" spans="2:3" s="1" customFormat="1" ht="12.75">
      <c r="B228" s="26"/>
      <c r="C228" s="26"/>
    </row>
    <row r="229" spans="2:3" s="1" customFormat="1" ht="12.75">
      <c r="B229" s="26"/>
      <c r="C229" s="26"/>
    </row>
    <row r="230" spans="2:3" s="1" customFormat="1" ht="12.75">
      <c r="B230" s="26"/>
      <c r="C230" s="26"/>
    </row>
    <row r="231" spans="2:3" s="1" customFormat="1" ht="12.75">
      <c r="B231" s="26"/>
      <c r="C231" s="26"/>
    </row>
    <row r="232" spans="2:3" s="1" customFormat="1" ht="12.75">
      <c r="B232" s="26"/>
      <c r="C232" s="26"/>
    </row>
    <row r="233" spans="2:3" s="1" customFormat="1" ht="12.75">
      <c r="B233" s="26"/>
      <c r="C233" s="26"/>
    </row>
    <row r="234" spans="2:3" s="1" customFormat="1" ht="12.75">
      <c r="B234" s="26"/>
      <c r="C234" s="26"/>
    </row>
    <row r="235" spans="2:3" s="1" customFormat="1" ht="12.75">
      <c r="B235" s="26"/>
      <c r="C235" s="26"/>
    </row>
    <row r="236" spans="2:3" s="1" customFormat="1" ht="12.75">
      <c r="B236" s="26"/>
      <c r="C236" s="26"/>
    </row>
    <row r="237" spans="2:3" s="1" customFormat="1" ht="12.75">
      <c r="B237" s="26"/>
      <c r="C237" s="26"/>
    </row>
    <row r="238" spans="2:3" s="1" customFormat="1" ht="12.75">
      <c r="B238" s="26"/>
      <c r="C238" s="26"/>
    </row>
    <row r="239" spans="2:3" s="1" customFormat="1" ht="12.75">
      <c r="B239" s="26"/>
      <c r="C239" s="26"/>
    </row>
    <row r="240" spans="2:3" s="1" customFormat="1" ht="12.75">
      <c r="B240" s="26"/>
      <c r="C240" s="26"/>
    </row>
    <row r="241" spans="2:3" s="1" customFormat="1" ht="12.75">
      <c r="B241" s="26"/>
      <c r="C241" s="26"/>
    </row>
    <row r="242" spans="2:3" s="1" customFormat="1" ht="12.75">
      <c r="B242" s="26"/>
      <c r="C242" s="26"/>
    </row>
    <row r="243" spans="2:3" s="1" customFormat="1" ht="12.75">
      <c r="B243" s="26"/>
      <c r="C243" s="26"/>
    </row>
    <row r="244" spans="2:3" s="1" customFormat="1" ht="12.75">
      <c r="B244" s="26"/>
      <c r="C244" s="26"/>
    </row>
    <row r="245" spans="2:3" s="1" customFormat="1" ht="12.75">
      <c r="B245" s="26"/>
      <c r="C245" s="26"/>
    </row>
    <row r="246" spans="2:3" s="1" customFormat="1" ht="12.75">
      <c r="B246" s="26"/>
      <c r="C246" s="26"/>
    </row>
    <row r="247" spans="2:3" s="1" customFormat="1" ht="12.75">
      <c r="B247" s="26"/>
      <c r="C247" s="26"/>
    </row>
    <row r="248" spans="2:3" s="1" customFormat="1" ht="12.75">
      <c r="B248" s="26"/>
      <c r="C248" s="26"/>
    </row>
    <row r="249" spans="2:3" s="1" customFormat="1" ht="12.75">
      <c r="B249" s="26"/>
      <c r="C249" s="26"/>
    </row>
    <row r="250" spans="2:3" s="1" customFormat="1" ht="12.75">
      <c r="B250" s="26"/>
      <c r="C250" s="26"/>
    </row>
    <row r="251" spans="2:3" s="1" customFormat="1" ht="12.75">
      <c r="B251" s="26"/>
      <c r="C251" s="26"/>
    </row>
    <row r="252" spans="2:3" s="1" customFormat="1" ht="12.75">
      <c r="B252" s="26"/>
      <c r="C252" s="26"/>
    </row>
    <row r="253" spans="2:3" s="1" customFormat="1" ht="12.75">
      <c r="B253" s="26"/>
      <c r="C253" s="26"/>
    </row>
    <row r="254" spans="2:3" s="1" customFormat="1" ht="12.75">
      <c r="B254" s="26"/>
      <c r="C254" s="26"/>
    </row>
    <row r="255" spans="2:3" s="1" customFormat="1" ht="12.75">
      <c r="B255" s="26"/>
      <c r="C255" s="26"/>
    </row>
    <row r="256" spans="2:3" s="1" customFormat="1" ht="12.75">
      <c r="B256" s="26"/>
      <c r="C256" s="26"/>
    </row>
    <row r="257" spans="2:3" s="1" customFormat="1" ht="12.75">
      <c r="B257" s="26"/>
      <c r="C257" s="26"/>
    </row>
    <row r="258" spans="2:3" s="1" customFormat="1" ht="12.75">
      <c r="B258" s="26"/>
      <c r="C258" s="26"/>
    </row>
    <row r="259" spans="2:3" s="1" customFormat="1" ht="12.75">
      <c r="B259" s="26"/>
      <c r="C259" s="26"/>
    </row>
    <row r="260" spans="2:3" s="1" customFormat="1" ht="12.75">
      <c r="B260" s="26"/>
      <c r="C260" s="26"/>
    </row>
    <row r="261" spans="2:3" s="1" customFormat="1" ht="12.75">
      <c r="B261" s="26"/>
      <c r="C261" s="26"/>
    </row>
    <row r="262" spans="2:3" s="1" customFormat="1" ht="12.75">
      <c r="B262" s="26"/>
      <c r="C262" s="26"/>
    </row>
    <row r="263" spans="2:3" s="1" customFormat="1" ht="12.75">
      <c r="B263" s="26"/>
      <c r="C263" s="26"/>
    </row>
    <row r="264" spans="2:3" s="1" customFormat="1" ht="12.75">
      <c r="B264" s="26"/>
      <c r="C264" s="26"/>
    </row>
    <row r="265" spans="2:3" s="1" customFormat="1" ht="12.75">
      <c r="B265" s="26"/>
      <c r="C265" s="26"/>
    </row>
    <row r="266" spans="2:3" s="1" customFormat="1" ht="12.75">
      <c r="B266" s="26"/>
      <c r="C266" s="26"/>
    </row>
    <row r="267" spans="2:3" s="1" customFormat="1" ht="12.75">
      <c r="B267" s="26"/>
      <c r="C267" s="26"/>
    </row>
    <row r="268" spans="2:3" s="1" customFormat="1" ht="12.75">
      <c r="B268" s="26"/>
      <c r="C268" s="26"/>
    </row>
    <row r="269" spans="2:3" s="1" customFormat="1" ht="12.75">
      <c r="B269" s="26"/>
      <c r="C269" s="26"/>
    </row>
    <row r="270" spans="2:3" s="1" customFormat="1" ht="12.75">
      <c r="B270" s="26"/>
      <c r="C270" s="26"/>
    </row>
    <row r="271" spans="2:3" s="1" customFormat="1" ht="12.75">
      <c r="B271" s="26"/>
      <c r="C271" s="26"/>
    </row>
    <row r="272" spans="2:3" s="1" customFormat="1" ht="12.75">
      <c r="B272" s="26"/>
      <c r="C272" s="26"/>
    </row>
    <row r="273" spans="2:3" s="1" customFormat="1" ht="12.75">
      <c r="B273" s="26"/>
      <c r="C273" s="26"/>
    </row>
    <row r="274" spans="2:3" s="1" customFormat="1" ht="12.75">
      <c r="B274" s="26"/>
      <c r="C274" s="26"/>
    </row>
    <row r="275" spans="2:3" s="1" customFormat="1" ht="12.75">
      <c r="B275" s="26"/>
      <c r="C275" s="26"/>
    </row>
    <row r="276" spans="2:3" s="1" customFormat="1" ht="12.75">
      <c r="B276" s="26"/>
      <c r="C276" s="26"/>
    </row>
    <row r="277" spans="2:3" s="1" customFormat="1" ht="12.75">
      <c r="B277" s="26"/>
      <c r="C277" s="26"/>
    </row>
    <row r="278" spans="2:3" s="1" customFormat="1" ht="12.75">
      <c r="B278" s="26"/>
      <c r="C278" s="26"/>
    </row>
    <row r="279" spans="2:3" s="1" customFormat="1" ht="12.75">
      <c r="B279" s="26"/>
      <c r="C279" s="26"/>
    </row>
    <row r="280" spans="2:3" s="1" customFormat="1" ht="12.75">
      <c r="B280" s="26"/>
      <c r="C280" s="26"/>
    </row>
    <row r="281" spans="2:3" s="1" customFormat="1" ht="12.75">
      <c r="B281" s="26"/>
      <c r="C281" s="26"/>
    </row>
    <row r="282" spans="2:3" s="1" customFormat="1" ht="12.75">
      <c r="B282" s="26"/>
      <c r="C282" s="26"/>
    </row>
    <row r="283" spans="2:3" s="1" customFormat="1" ht="12.75">
      <c r="B283" s="26"/>
      <c r="C283" s="26"/>
    </row>
    <row r="284" spans="2:3" s="1" customFormat="1" ht="12.75">
      <c r="B284" s="26"/>
      <c r="C284" s="26"/>
    </row>
    <row r="285" spans="2:3" s="1" customFormat="1" ht="12.75">
      <c r="B285" s="26"/>
      <c r="C285" s="26"/>
    </row>
    <row r="286" spans="2:3" s="1" customFormat="1" ht="12.75">
      <c r="B286" s="26"/>
      <c r="C286" s="26"/>
    </row>
    <row r="287" spans="2:3" s="1" customFormat="1" ht="12.75">
      <c r="B287" s="26"/>
      <c r="C287" s="26"/>
    </row>
    <row r="288" spans="2:3" s="1" customFormat="1" ht="12.75">
      <c r="B288" s="26"/>
      <c r="C288" s="26"/>
    </row>
    <row r="289" spans="2:3" s="1" customFormat="1" ht="12.75">
      <c r="B289" s="26"/>
      <c r="C289" s="26"/>
    </row>
    <row r="290" spans="2:3" s="1" customFormat="1" ht="12.75">
      <c r="B290" s="26"/>
      <c r="C290" s="26"/>
    </row>
    <row r="291" spans="2:3" s="1" customFormat="1" ht="12.75">
      <c r="B291" s="26"/>
      <c r="C291" s="26"/>
    </row>
    <row r="292" spans="2:3" s="1" customFormat="1" ht="12.75">
      <c r="B292" s="26"/>
      <c r="C292" s="26"/>
    </row>
    <row r="293" spans="2:3" s="1" customFormat="1" ht="12.75">
      <c r="B293" s="26"/>
      <c r="C293" s="26"/>
    </row>
    <row r="294" spans="2:3" s="1" customFormat="1" ht="12.75">
      <c r="B294" s="26"/>
      <c r="C294" s="26"/>
    </row>
    <row r="295" spans="2:3" s="1" customFormat="1" ht="12.75">
      <c r="B295" s="26"/>
      <c r="C295" s="26"/>
    </row>
    <row r="296" spans="2:3" s="1" customFormat="1" ht="12.75">
      <c r="B296" s="26"/>
      <c r="C296" s="26"/>
    </row>
    <row r="297" spans="2:3" s="1" customFormat="1" ht="12.75">
      <c r="B297" s="26"/>
      <c r="C297" s="26"/>
    </row>
    <row r="298" spans="2:3" s="1" customFormat="1" ht="12.75">
      <c r="B298" s="26"/>
      <c r="C298" s="26"/>
    </row>
    <row r="299" spans="2:3" s="1" customFormat="1" ht="12.75">
      <c r="B299" s="26"/>
      <c r="C299" s="26"/>
    </row>
    <row r="300" spans="2:3" s="1" customFormat="1" ht="12.75">
      <c r="B300" s="26"/>
      <c r="C300" s="26"/>
    </row>
    <row r="301" spans="2:3" s="1" customFormat="1" ht="12.75">
      <c r="B301" s="26"/>
      <c r="C301" s="26"/>
    </row>
    <row r="302" spans="2:3" s="1" customFormat="1" ht="12.75">
      <c r="B302" s="26"/>
      <c r="C302" s="26"/>
    </row>
    <row r="303" spans="2:3" s="1" customFormat="1" ht="12.75">
      <c r="B303" s="26"/>
      <c r="C303" s="26"/>
    </row>
    <row r="304" spans="2:3" s="1" customFormat="1" ht="12.75">
      <c r="B304" s="26"/>
      <c r="C304" s="26"/>
    </row>
    <row r="305" spans="2:3" s="1" customFormat="1" ht="12.75">
      <c r="B305" s="26"/>
      <c r="C305" s="26"/>
    </row>
    <row r="306" spans="2:3" s="1" customFormat="1" ht="12.75">
      <c r="B306" s="26"/>
      <c r="C306" s="26"/>
    </row>
    <row r="307" spans="2:3" s="1" customFormat="1" ht="12.75">
      <c r="B307" s="26"/>
      <c r="C307" s="26"/>
    </row>
    <row r="308" spans="2:3" s="1" customFormat="1" ht="12.75">
      <c r="B308" s="26"/>
      <c r="C308" s="26"/>
    </row>
    <row r="309" spans="2:3" s="1" customFormat="1" ht="12.75">
      <c r="B309" s="26"/>
      <c r="C309" s="26"/>
    </row>
    <row r="310" spans="2:3" s="1" customFormat="1" ht="12.75">
      <c r="B310" s="26"/>
      <c r="C310" s="26"/>
    </row>
    <row r="311" spans="2:3" s="1" customFormat="1" ht="12.75">
      <c r="B311" s="26"/>
      <c r="C311" s="26"/>
    </row>
    <row r="312" spans="2:3" s="1" customFormat="1" ht="12.75">
      <c r="B312" s="26"/>
      <c r="C312" s="26"/>
    </row>
    <row r="313" spans="2:3" s="1" customFormat="1" ht="12.75">
      <c r="B313" s="26"/>
      <c r="C313" s="26"/>
    </row>
    <row r="314" spans="2:3" s="1" customFormat="1" ht="12.75">
      <c r="B314" s="26"/>
      <c r="C314" s="26"/>
    </row>
    <row r="315" spans="2:3" s="1" customFormat="1" ht="12.75">
      <c r="B315" s="26"/>
      <c r="C315" s="26"/>
    </row>
    <row r="316" spans="2:3" s="1" customFormat="1" ht="12.75">
      <c r="B316" s="26"/>
      <c r="C316" s="26"/>
    </row>
    <row r="317" spans="2:3" s="1" customFormat="1" ht="12.75">
      <c r="B317" s="26"/>
      <c r="C317" s="26"/>
    </row>
    <row r="318" spans="2:3" s="1" customFormat="1" ht="12.75">
      <c r="B318" s="26"/>
      <c r="C318" s="26"/>
    </row>
    <row r="319" spans="2:3" s="1" customFormat="1" ht="12.75">
      <c r="B319" s="26"/>
      <c r="C319" s="26"/>
    </row>
    <row r="320" spans="2:3" s="1" customFormat="1" ht="12.75">
      <c r="B320" s="26"/>
      <c r="C320" s="26"/>
    </row>
    <row r="321" spans="2:3" s="1" customFormat="1" ht="12.75">
      <c r="B321" s="26"/>
      <c r="C321" s="26"/>
    </row>
    <row r="322" spans="2:3" s="1" customFormat="1" ht="12.75">
      <c r="B322" s="26"/>
      <c r="C322" s="26"/>
    </row>
    <row r="323" spans="2:3" s="1" customFormat="1" ht="12.75">
      <c r="B323" s="26"/>
      <c r="C323" s="26"/>
    </row>
    <row r="324" spans="2:3" s="1" customFormat="1" ht="12.75">
      <c r="B324" s="26"/>
      <c r="C324" s="26"/>
    </row>
    <row r="325" spans="2:3" s="1" customFormat="1" ht="12.75">
      <c r="B325" s="26"/>
      <c r="C325" s="26"/>
    </row>
    <row r="326" spans="2:3" s="1" customFormat="1" ht="12.75">
      <c r="B326" s="26"/>
      <c r="C326" s="26"/>
    </row>
    <row r="327" spans="2:3" s="1" customFormat="1" ht="12.75">
      <c r="B327" s="26"/>
      <c r="C327" s="26"/>
    </row>
    <row r="328" spans="2:3" s="1" customFormat="1" ht="12.75">
      <c r="B328" s="26"/>
      <c r="C328" s="26"/>
    </row>
    <row r="329" spans="2:3" s="1" customFormat="1" ht="12.75">
      <c r="B329" s="26"/>
      <c r="C329" s="26"/>
    </row>
    <row r="330" spans="2:3" s="1" customFormat="1" ht="12.75">
      <c r="B330" s="26"/>
      <c r="C330" s="26"/>
    </row>
    <row r="331" spans="2:3" s="1" customFormat="1" ht="12.75">
      <c r="B331" s="26"/>
      <c r="C331" s="26"/>
    </row>
    <row r="332" spans="2:3" s="1" customFormat="1" ht="12.75">
      <c r="B332" s="26"/>
      <c r="C332" s="26"/>
    </row>
    <row r="333" spans="2:3" s="1" customFormat="1" ht="12.75">
      <c r="B333" s="26"/>
      <c r="C333" s="26"/>
    </row>
    <row r="334" spans="2:3" s="1" customFormat="1" ht="12.75">
      <c r="B334" s="26"/>
      <c r="C334" s="26"/>
    </row>
    <row r="335" spans="2:3" s="1" customFormat="1" ht="12.75">
      <c r="B335" s="26"/>
      <c r="C335" s="26"/>
    </row>
    <row r="336" spans="2:3" s="1" customFormat="1" ht="12.75">
      <c r="B336" s="26"/>
      <c r="C336" s="26"/>
    </row>
    <row r="337" spans="2:3" s="1" customFormat="1" ht="12.75">
      <c r="B337" s="26"/>
      <c r="C337" s="26"/>
    </row>
    <row r="338" spans="2:3" s="1" customFormat="1" ht="12.75">
      <c r="B338" s="26"/>
      <c r="C338" s="26"/>
    </row>
    <row r="339" spans="2:3" s="1" customFormat="1" ht="12.75">
      <c r="B339" s="26"/>
      <c r="C339" s="26"/>
    </row>
    <row r="340" spans="2:3" s="1" customFormat="1" ht="12.75">
      <c r="B340" s="26"/>
      <c r="C340" s="26"/>
    </row>
    <row r="341" spans="2:3" s="1" customFormat="1" ht="12.75">
      <c r="B341" s="26"/>
      <c r="C341" s="26"/>
    </row>
    <row r="342" spans="2:3" s="1" customFormat="1" ht="12.75">
      <c r="B342" s="26"/>
      <c r="C342" s="26"/>
    </row>
    <row r="343" spans="2:3" s="1" customFormat="1" ht="12.75">
      <c r="B343" s="26"/>
      <c r="C343" s="26"/>
    </row>
    <row r="344" spans="2:3" s="1" customFormat="1" ht="12.75">
      <c r="B344" s="26"/>
      <c r="C344" s="26"/>
    </row>
    <row r="345" spans="2:3" s="1" customFormat="1" ht="12.75">
      <c r="B345" s="26"/>
      <c r="C345" s="26"/>
    </row>
    <row r="346" spans="2:3" s="1" customFormat="1" ht="12.75">
      <c r="B346" s="26"/>
      <c r="C346" s="26"/>
    </row>
    <row r="347" spans="2:3" s="1" customFormat="1" ht="12.75">
      <c r="B347" s="26"/>
      <c r="C347" s="26"/>
    </row>
    <row r="348" spans="2:3" s="1" customFormat="1" ht="12.75">
      <c r="B348" s="26"/>
      <c r="C348" s="26"/>
    </row>
    <row r="349" spans="2:3" s="1" customFormat="1" ht="12.75">
      <c r="B349" s="26"/>
      <c r="C349" s="26"/>
    </row>
  </sheetData>
  <sheetProtection/>
  <mergeCells count="4">
    <mergeCell ref="D1:H1"/>
    <mergeCell ref="I1:L1"/>
    <mergeCell ref="D2:H2"/>
    <mergeCell ref="I2:L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&amp;LAquAmigos</oddHeader>
    <oddFooter>&amp;L&amp;F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49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6" sqref="A6"/>
    </sheetView>
  </sheetViews>
  <sheetFormatPr defaultColWidth="9.140625" defaultRowHeight="12.75"/>
  <cols>
    <col min="1" max="1" width="14.28125" style="0" bestFit="1" customWidth="1"/>
    <col min="2" max="3" width="11.140625" style="29" customWidth="1"/>
    <col min="4" max="30" width="8.7109375" style="0" customWidth="1"/>
    <col min="31" max="42" width="8.140625" style="0" customWidth="1"/>
  </cols>
  <sheetData>
    <row r="1" spans="1:12" s="2" customFormat="1" ht="16.5" customHeight="1">
      <c r="A1" s="13" t="s">
        <v>35</v>
      </c>
      <c r="B1" s="44"/>
      <c r="C1" s="44"/>
      <c r="D1" s="298" t="s">
        <v>89</v>
      </c>
      <c r="E1" s="302"/>
      <c r="F1" s="302"/>
      <c r="G1" s="302"/>
      <c r="H1" s="304"/>
      <c r="I1" s="298" t="s">
        <v>90</v>
      </c>
      <c r="J1" s="296"/>
      <c r="K1" s="296"/>
      <c r="L1" s="295"/>
    </row>
    <row r="2" spans="1:12" ht="18" customHeight="1">
      <c r="A2" s="15"/>
      <c r="B2" s="38" t="s">
        <v>20</v>
      </c>
      <c r="C2" s="37" t="s">
        <v>20</v>
      </c>
      <c r="D2" s="298" t="s">
        <v>24</v>
      </c>
      <c r="E2" s="296"/>
      <c r="F2" s="296"/>
      <c r="G2" s="296"/>
      <c r="H2" s="295"/>
      <c r="I2" s="300" t="s">
        <v>0</v>
      </c>
      <c r="J2" s="288"/>
      <c r="K2" s="288"/>
      <c r="L2" s="303"/>
    </row>
    <row r="3" spans="1:13" ht="16.5" customHeight="1">
      <c r="A3" s="51" t="s">
        <v>1</v>
      </c>
      <c r="B3" s="39" t="s">
        <v>22</v>
      </c>
      <c r="C3" s="45" t="s">
        <v>23</v>
      </c>
      <c r="D3" s="9">
        <v>2007</v>
      </c>
      <c r="E3" s="9">
        <v>2008</v>
      </c>
      <c r="F3" s="9">
        <v>2009</v>
      </c>
      <c r="G3" s="9">
        <v>2010</v>
      </c>
      <c r="H3" s="52">
        <v>2011</v>
      </c>
      <c r="I3" s="9">
        <v>2007</v>
      </c>
      <c r="J3" s="9">
        <v>2008</v>
      </c>
      <c r="K3" s="9">
        <v>2009</v>
      </c>
      <c r="L3" s="9">
        <v>2010</v>
      </c>
      <c r="M3" s="52"/>
    </row>
    <row r="4" spans="1:12" ht="3" customHeight="1">
      <c r="A4" s="11"/>
      <c r="B4" s="27"/>
      <c r="C4" s="27"/>
      <c r="D4" s="6"/>
      <c r="E4" s="4"/>
      <c r="F4" s="4"/>
      <c r="G4" s="4"/>
      <c r="H4" s="5"/>
      <c r="I4" s="12"/>
      <c r="J4" s="12"/>
      <c r="K4" s="12"/>
      <c r="L4" s="17"/>
    </row>
    <row r="5" spans="1:12" s="2" customFormat="1" ht="24" customHeight="1">
      <c r="A5" s="53" t="s">
        <v>121</v>
      </c>
      <c r="B5" s="46">
        <f aca="true" t="shared" si="0" ref="B5:L5">MIN(B6:B22)</f>
        <v>0</v>
      </c>
      <c r="C5" s="35">
        <f t="shared" si="0"/>
        <v>0</v>
      </c>
      <c r="D5" s="34">
        <f t="shared" si="0"/>
        <v>0</v>
      </c>
      <c r="E5" s="22">
        <f t="shared" si="0"/>
        <v>0</v>
      </c>
      <c r="F5" s="22">
        <f t="shared" si="0"/>
        <v>0</v>
      </c>
      <c r="G5" s="22">
        <f t="shared" si="0"/>
        <v>0</v>
      </c>
      <c r="H5" s="35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5">
        <f t="shared" si="0"/>
        <v>0</v>
      </c>
    </row>
    <row r="6" spans="1:12" s="2" customFormat="1" ht="18" customHeight="1">
      <c r="A6" s="18" t="s">
        <v>11</v>
      </c>
      <c r="B6" s="88">
        <f aca="true" t="shared" si="1" ref="B6:B18">IF(MIN(D6:H6)=0,"",MIN(D6:H6))</f>
      </c>
      <c r="C6" s="110">
        <f aca="true" t="shared" si="2" ref="C6:C18">IF(MIN(I6:L6)=0,"",MIN(I6:L6))</f>
      </c>
      <c r="D6" s="36"/>
      <c r="E6" s="36"/>
      <c r="F6" s="36"/>
      <c r="G6" s="36"/>
      <c r="H6" s="24"/>
      <c r="I6" s="36"/>
      <c r="J6" s="36"/>
      <c r="K6" s="36"/>
      <c r="L6" s="24"/>
    </row>
    <row r="7" spans="1:12" s="2" customFormat="1" ht="18" customHeight="1">
      <c r="A7" s="18" t="s">
        <v>9</v>
      </c>
      <c r="B7" s="88">
        <f t="shared" si="1"/>
      </c>
      <c r="C7" s="110">
        <f t="shared" si="2"/>
      </c>
      <c r="D7" s="36"/>
      <c r="E7" s="36"/>
      <c r="F7" s="36"/>
      <c r="G7" s="36"/>
      <c r="H7" s="24"/>
      <c r="I7" s="36"/>
      <c r="J7" s="36"/>
      <c r="K7" s="36"/>
      <c r="L7" s="24"/>
    </row>
    <row r="8" spans="1:12" s="2" customFormat="1" ht="18" customHeight="1">
      <c r="A8" s="18" t="s">
        <v>17</v>
      </c>
      <c r="B8" s="88">
        <f t="shared" si="1"/>
      </c>
      <c r="C8" s="110">
        <f t="shared" si="2"/>
      </c>
      <c r="D8" s="36"/>
      <c r="E8" s="36"/>
      <c r="F8" s="36"/>
      <c r="G8" s="36"/>
      <c r="H8" s="24"/>
      <c r="I8" s="36"/>
      <c r="J8" s="36"/>
      <c r="K8" s="36"/>
      <c r="L8" s="24"/>
    </row>
    <row r="9" spans="1:12" s="2" customFormat="1" ht="18" customHeight="1">
      <c r="A9" s="18" t="s">
        <v>14</v>
      </c>
      <c r="B9" s="88">
        <f t="shared" si="1"/>
      </c>
      <c r="C9" s="110">
        <f t="shared" si="2"/>
      </c>
      <c r="D9" s="36"/>
      <c r="E9" s="36"/>
      <c r="F9" s="36"/>
      <c r="G9" s="36"/>
      <c r="H9" s="24"/>
      <c r="I9" s="36"/>
      <c r="J9" s="36"/>
      <c r="K9" s="36"/>
      <c r="L9" s="24"/>
    </row>
    <row r="10" spans="1:12" s="2" customFormat="1" ht="18" customHeight="1">
      <c r="A10" s="18" t="s">
        <v>29</v>
      </c>
      <c r="B10" s="88">
        <f t="shared" si="1"/>
      </c>
      <c r="C10" s="110">
        <f t="shared" si="2"/>
      </c>
      <c r="D10" s="36"/>
      <c r="E10" s="36"/>
      <c r="F10" s="36"/>
      <c r="G10" s="36"/>
      <c r="H10" s="24"/>
      <c r="I10" s="36"/>
      <c r="J10" s="36"/>
      <c r="K10" s="36"/>
      <c r="L10" s="24"/>
    </row>
    <row r="11" spans="1:12" s="2" customFormat="1" ht="18" customHeight="1">
      <c r="A11" s="18" t="s">
        <v>18</v>
      </c>
      <c r="B11" s="88">
        <f t="shared" si="1"/>
      </c>
      <c r="C11" s="110">
        <f t="shared" si="2"/>
      </c>
      <c r="D11" s="36"/>
      <c r="E11" s="36"/>
      <c r="F11" s="36"/>
      <c r="G11" s="36"/>
      <c r="H11" s="24"/>
      <c r="I11" s="36"/>
      <c r="J11" s="36"/>
      <c r="K11" s="36"/>
      <c r="L11" s="24"/>
    </row>
    <row r="12" spans="1:12" s="2" customFormat="1" ht="18" customHeight="1">
      <c r="A12" s="18" t="s">
        <v>12</v>
      </c>
      <c r="B12" s="88">
        <f t="shared" si="1"/>
      </c>
      <c r="C12" s="110">
        <f t="shared" si="2"/>
      </c>
      <c r="D12" s="36"/>
      <c r="E12" s="36"/>
      <c r="F12" s="36"/>
      <c r="G12" s="36"/>
      <c r="H12" s="24"/>
      <c r="I12" s="36"/>
      <c r="J12" s="36"/>
      <c r="K12" s="36"/>
      <c r="L12" s="24"/>
    </row>
    <row r="13" spans="1:12" s="2" customFormat="1" ht="18" customHeight="1">
      <c r="A13" s="18" t="s">
        <v>19</v>
      </c>
      <c r="B13" s="88">
        <f t="shared" si="1"/>
      </c>
      <c r="C13" s="110">
        <f t="shared" si="2"/>
      </c>
      <c r="D13" s="36"/>
      <c r="E13" s="36"/>
      <c r="F13" s="36"/>
      <c r="G13" s="36"/>
      <c r="H13" s="24"/>
      <c r="I13" s="36"/>
      <c r="J13" s="36"/>
      <c r="K13" s="36"/>
      <c r="L13" s="24"/>
    </row>
    <row r="14" spans="1:12" s="2" customFormat="1" ht="18" customHeight="1">
      <c r="A14" s="18" t="s">
        <v>10</v>
      </c>
      <c r="B14" s="88">
        <f t="shared" si="1"/>
      </c>
      <c r="C14" s="110">
        <f t="shared" si="2"/>
      </c>
      <c r="D14" s="36"/>
      <c r="E14" s="36"/>
      <c r="F14" s="36"/>
      <c r="G14" s="36"/>
      <c r="H14" s="24"/>
      <c r="I14" s="36"/>
      <c r="J14" s="36"/>
      <c r="K14" s="36"/>
      <c r="L14" s="24"/>
    </row>
    <row r="15" spans="1:12" s="2" customFormat="1" ht="18" customHeight="1">
      <c r="A15" s="18" t="s">
        <v>16</v>
      </c>
      <c r="B15" s="88">
        <f t="shared" si="1"/>
      </c>
      <c r="C15" s="110">
        <f t="shared" si="2"/>
      </c>
      <c r="D15" s="36"/>
      <c r="E15" s="36"/>
      <c r="F15" s="36"/>
      <c r="G15" s="36"/>
      <c r="H15" s="24"/>
      <c r="I15" s="36"/>
      <c r="J15" s="36"/>
      <c r="K15" s="36"/>
      <c r="L15" s="24"/>
    </row>
    <row r="16" spans="1:12" s="2" customFormat="1" ht="18" customHeight="1">
      <c r="A16" s="18" t="s">
        <v>13</v>
      </c>
      <c r="B16" s="88">
        <f t="shared" si="1"/>
      </c>
      <c r="C16" s="110">
        <f t="shared" si="2"/>
      </c>
      <c r="D16" s="36"/>
      <c r="E16" s="36"/>
      <c r="F16" s="36"/>
      <c r="G16" s="36"/>
      <c r="H16" s="24"/>
      <c r="I16" s="36"/>
      <c r="J16" s="36"/>
      <c r="K16" s="36"/>
      <c r="L16" s="24"/>
    </row>
    <row r="17" spans="1:12" s="2" customFormat="1" ht="18" customHeight="1">
      <c r="A17" s="18" t="s">
        <v>28</v>
      </c>
      <c r="B17" s="88">
        <f t="shared" si="1"/>
      </c>
      <c r="C17" s="110">
        <f t="shared" si="2"/>
      </c>
      <c r="D17" s="36"/>
      <c r="E17" s="36"/>
      <c r="F17" s="36"/>
      <c r="G17" s="36"/>
      <c r="H17" s="24"/>
      <c r="I17" s="36"/>
      <c r="J17" s="36"/>
      <c r="K17" s="36"/>
      <c r="L17" s="24"/>
    </row>
    <row r="18" spans="1:12" s="2" customFormat="1" ht="18" customHeight="1">
      <c r="A18" s="18" t="s">
        <v>15</v>
      </c>
      <c r="B18" s="88">
        <f t="shared" si="1"/>
      </c>
      <c r="C18" s="110">
        <f t="shared" si="2"/>
      </c>
      <c r="D18" s="36"/>
      <c r="E18" s="36"/>
      <c r="F18" s="36"/>
      <c r="G18" s="36"/>
      <c r="H18" s="24"/>
      <c r="I18" s="36"/>
      <c r="J18" s="36"/>
      <c r="K18" s="36"/>
      <c r="L18" s="24"/>
    </row>
    <row r="19" spans="1:12" s="2" customFormat="1" ht="18" customHeight="1">
      <c r="A19" s="18"/>
      <c r="B19" s="117"/>
      <c r="C19" s="118"/>
      <c r="D19" s="36"/>
      <c r="E19" s="23"/>
      <c r="F19" s="23"/>
      <c r="G19" s="23"/>
      <c r="H19" s="24"/>
      <c r="I19" s="23"/>
      <c r="J19" s="42"/>
      <c r="K19" s="23"/>
      <c r="L19" s="24"/>
    </row>
    <row r="20" spans="1:12" s="2" customFormat="1" ht="18" customHeight="1">
      <c r="A20" s="18"/>
      <c r="B20" s="117"/>
      <c r="C20" s="118"/>
      <c r="D20" s="36"/>
      <c r="E20" s="23"/>
      <c r="F20" s="23"/>
      <c r="G20" s="23"/>
      <c r="H20" s="24"/>
      <c r="I20" s="23"/>
      <c r="J20" s="42"/>
      <c r="K20" s="23"/>
      <c r="L20" s="24"/>
    </row>
    <row r="21" spans="1:12" s="2" customFormat="1" ht="18" customHeight="1">
      <c r="A21" s="18"/>
      <c r="B21" s="117"/>
      <c r="C21" s="118"/>
      <c r="D21" s="36"/>
      <c r="E21" s="23"/>
      <c r="F21" s="23"/>
      <c r="G21" s="23"/>
      <c r="H21" s="24"/>
      <c r="I21" s="23"/>
      <c r="J21" s="42"/>
      <c r="K21" s="23"/>
      <c r="L21" s="24"/>
    </row>
    <row r="22" spans="1:12" s="2" customFormat="1" ht="18" customHeight="1">
      <c r="A22" s="18"/>
      <c r="B22" s="117"/>
      <c r="C22" s="118"/>
      <c r="D22" s="36"/>
      <c r="E22" s="23"/>
      <c r="F22" s="23"/>
      <c r="G22" s="23"/>
      <c r="H22" s="24"/>
      <c r="I22" s="23"/>
      <c r="J22" s="42"/>
      <c r="K22" s="23"/>
      <c r="L22" s="24"/>
    </row>
    <row r="23" spans="2:3" s="1" customFormat="1" ht="12.75">
      <c r="B23" s="26"/>
      <c r="C23" s="26"/>
    </row>
    <row r="24" spans="2:3" s="1" customFormat="1" ht="12.75">
      <c r="B24" s="26"/>
      <c r="C24" s="26"/>
    </row>
    <row r="25" spans="2:3" s="1" customFormat="1" ht="12.75">
      <c r="B25" s="26"/>
      <c r="C25" s="26"/>
    </row>
    <row r="26" spans="2:3" s="1" customFormat="1" ht="12.75">
      <c r="B26" s="26"/>
      <c r="C26" s="26"/>
    </row>
    <row r="27" spans="2:3" s="1" customFormat="1" ht="12.75">
      <c r="B27" s="26"/>
      <c r="C27" s="26"/>
    </row>
    <row r="28" spans="2:3" s="1" customFormat="1" ht="12.75">
      <c r="B28" s="26"/>
      <c r="C28" s="26"/>
    </row>
    <row r="29" spans="2:3" s="1" customFormat="1" ht="12.75">
      <c r="B29" s="26"/>
      <c r="C29" s="26"/>
    </row>
    <row r="30" spans="2:3" s="1" customFormat="1" ht="12.75">
      <c r="B30" s="26"/>
      <c r="C30" s="26"/>
    </row>
    <row r="31" spans="2:3" s="1" customFormat="1" ht="12.75">
      <c r="B31" s="26"/>
      <c r="C31" s="26"/>
    </row>
    <row r="32" spans="2:3" s="1" customFormat="1" ht="12.75">
      <c r="B32" s="26"/>
      <c r="C32" s="26"/>
    </row>
    <row r="33" spans="2:3" s="1" customFormat="1" ht="12.75">
      <c r="B33" s="26"/>
      <c r="C33" s="26"/>
    </row>
    <row r="34" spans="2:3" s="1" customFormat="1" ht="12.75">
      <c r="B34" s="26"/>
      <c r="C34" s="26"/>
    </row>
    <row r="35" spans="2:3" s="1" customFormat="1" ht="12.75">
      <c r="B35" s="26"/>
      <c r="C35" s="26"/>
    </row>
    <row r="36" spans="2:3" s="1" customFormat="1" ht="12.75">
      <c r="B36" s="26"/>
      <c r="C36" s="26"/>
    </row>
    <row r="37" spans="2:3" s="1" customFormat="1" ht="12.75">
      <c r="B37" s="26"/>
      <c r="C37" s="26"/>
    </row>
    <row r="38" spans="2:3" s="1" customFormat="1" ht="12.75">
      <c r="B38" s="26"/>
      <c r="C38" s="26"/>
    </row>
    <row r="39" spans="2:3" s="1" customFormat="1" ht="12.75">
      <c r="B39" s="26"/>
      <c r="C39" s="26"/>
    </row>
    <row r="40" spans="2:3" s="1" customFormat="1" ht="12.75">
      <c r="B40" s="26"/>
      <c r="C40" s="26"/>
    </row>
    <row r="41" spans="2:3" s="1" customFormat="1" ht="12.75">
      <c r="B41" s="26"/>
      <c r="C41" s="26"/>
    </row>
    <row r="42" spans="2:3" s="1" customFormat="1" ht="12.75">
      <c r="B42" s="26"/>
      <c r="C42" s="26"/>
    </row>
    <row r="43" spans="2:3" s="1" customFormat="1" ht="12.75">
      <c r="B43" s="26"/>
      <c r="C43" s="26"/>
    </row>
    <row r="44" spans="2:3" s="1" customFormat="1" ht="12.75">
      <c r="B44" s="26"/>
      <c r="C44" s="26"/>
    </row>
    <row r="45" spans="2:3" s="1" customFormat="1" ht="12.75">
      <c r="B45" s="26"/>
      <c r="C45" s="26"/>
    </row>
    <row r="46" spans="2:3" s="1" customFormat="1" ht="12.75">
      <c r="B46" s="26"/>
      <c r="C46" s="26"/>
    </row>
    <row r="47" spans="2:3" s="1" customFormat="1" ht="12.75">
      <c r="B47" s="26"/>
      <c r="C47" s="26"/>
    </row>
    <row r="48" spans="2:3" s="1" customFormat="1" ht="12.75">
      <c r="B48" s="26"/>
      <c r="C48" s="26"/>
    </row>
    <row r="49" spans="2:3" s="1" customFormat="1" ht="12.75">
      <c r="B49" s="26"/>
      <c r="C49" s="26"/>
    </row>
    <row r="50" spans="2:3" s="1" customFormat="1" ht="12.75">
      <c r="B50" s="26"/>
      <c r="C50" s="26"/>
    </row>
    <row r="51" spans="2:3" s="1" customFormat="1" ht="12.75">
      <c r="B51" s="26"/>
      <c r="C51" s="26"/>
    </row>
    <row r="52" spans="2:3" s="1" customFormat="1" ht="12.75">
      <c r="B52" s="26"/>
      <c r="C52" s="26"/>
    </row>
    <row r="53" spans="2:3" s="1" customFormat="1" ht="12.75">
      <c r="B53" s="26"/>
      <c r="C53" s="26"/>
    </row>
    <row r="54" spans="2:3" s="1" customFormat="1" ht="12.75">
      <c r="B54" s="26"/>
      <c r="C54" s="26"/>
    </row>
    <row r="55" spans="2:3" s="1" customFormat="1" ht="12.75">
      <c r="B55" s="26"/>
      <c r="C55" s="26"/>
    </row>
    <row r="56" spans="2:3" s="1" customFormat="1" ht="12.75">
      <c r="B56" s="26"/>
      <c r="C56" s="26"/>
    </row>
    <row r="57" spans="2:3" s="1" customFormat="1" ht="12.75">
      <c r="B57" s="26"/>
      <c r="C57" s="26"/>
    </row>
    <row r="58" spans="2:3" s="1" customFormat="1" ht="12.75">
      <c r="B58" s="26"/>
      <c r="C58" s="26"/>
    </row>
    <row r="59" spans="2:3" s="1" customFormat="1" ht="12.75">
      <c r="B59" s="26"/>
      <c r="C59" s="26"/>
    </row>
    <row r="60" spans="2:3" s="1" customFormat="1" ht="12.75">
      <c r="B60" s="26"/>
      <c r="C60" s="26"/>
    </row>
    <row r="61" spans="2:3" s="1" customFormat="1" ht="12.75">
      <c r="B61" s="26"/>
      <c r="C61" s="26"/>
    </row>
    <row r="62" spans="2:3" s="1" customFormat="1" ht="12.75">
      <c r="B62" s="26"/>
      <c r="C62" s="26"/>
    </row>
    <row r="63" spans="2:3" s="1" customFormat="1" ht="12.75">
      <c r="B63" s="26"/>
      <c r="C63" s="26"/>
    </row>
    <row r="64" spans="2:3" s="1" customFormat="1" ht="12.75">
      <c r="B64" s="26"/>
      <c r="C64" s="26"/>
    </row>
    <row r="65" spans="2:3" s="1" customFormat="1" ht="12.75">
      <c r="B65" s="26"/>
      <c r="C65" s="26"/>
    </row>
    <row r="66" spans="2:3" s="1" customFormat="1" ht="12.75">
      <c r="B66" s="26"/>
      <c r="C66" s="26"/>
    </row>
    <row r="67" spans="2:3" s="1" customFormat="1" ht="12.75">
      <c r="B67" s="26"/>
      <c r="C67" s="26"/>
    </row>
    <row r="68" spans="2:3" s="1" customFormat="1" ht="12.75">
      <c r="B68" s="26"/>
      <c r="C68" s="26"/>
    </row>
    <row r="69" spans="2:3" s="1" customFormat="1" ht="12.75">
      <c r="B69" s="26"/>
      <c r="C69" s="26"/>
    </row>
    <row r="70" spans="2:3" s="1" customFormat="1" ht="12.75">
      <c r="B70" s="26"/>
      <c r="C70" s="26"/>
    </row>
    <row r="71" spans="2:3" s="1" customFormat="1" ht="12.75">
      <c r="B71" s="26"/>
      <c r="C71" s="26"/>
    </row>
    <row r="72" spans="2:3" s="1" customFormat="1" ht="12.75">
      <c r="B72" s="26"/>
      <c r="C72" s="26"/>
    </row>
    <row r="73" spans="2:3" s="1" customFormat="1" ht="12.75">
      <c r="B73" s="26"/>
      <c r="C73" s="26"/>
    </row>
    <row r="74" spans="2:3" s="1" customFormat="1" ht="12.75">
      <c r="B74" s="26"/>
      <c r="C74" s="26"/>
    </row>
    <row r="75" spans="2:3" s="1" customFormat="1" ht="12.75">
      <c r="B75" s="26"/>
      <c r="C75" s="26"/>
    </row>
    <row r="76" spans="2:3" s="1" customFormat="1" ht="12.75">
      <c r="B76" s="26"/>
      <c r="C76" s="26"/>
    </row>
    <row r="77" spans="2:3" s="1" customFormat="1" ht="12.75">
      <c r="B77" s="26"/>
      <c r="C77" s="26"/>
    </row>
    <row r="78" spans="2:3" s="1" customFormat="1" ht="12.75">
      <c r="B78" s="26"/>
      <c r="C78" s="26"/>
    </row>
    <row r="79" spans="2:3" s="1" customFormat="1" ht="12.75">
      <c r="B79" s="26"/>
      <c r="C79" s="26"/>
    </row>
    <row r="80" spans="2:3" s="1" customFormat="1" ht="12.75">
      <c r="B80" s="26"/>
      <c r="C80" s="26"/>
    </row>
    <row r="81" spans="2:3" s="1" customFormat="1" ht="12.75">
      <c r="B81" s="26"/>
      <c r="C81" s="26"/>
    </row>
    <row r="82" spans="2:3" s="1" customFormat="1" ht="12.75">
      <c r="B82" s="26"/>
      <c r="C82" s="26"/>
    </row>
    <row r="83" spans="2:3" s="1" customFormat="1" ht="12.75">
      <c r="B83" s="26"/>
      <c r="C83" s="26"/>
    </row>
    <row r="84" spans="2:3" s="1" customFormat="1" ht="12.75">
      <c r="B84" s="26"/>
      <c r="C84" s="26"/>
    </row>
    <row r="85" spans="2:3" s="1" customFormat="1" ht="12.75">
      <c r="B85" s="26"/>
      <c r="C85" s="26"/>
    </row>
    <row r="86" spans="2:3" s="1" customFormat="1" ht="12.75">
      <c r="B86" s="26"/>
      <c r="C86" s="26"/>
    </row>
    <row r="87" spans="2:3" s="1" customFormat="1" ht="12.75">
      <c r="B87" s="26"/>
      <c r="C87" s="26"/>
    </row>
    <row r="88" spans="2:3" s="1" customFormat="1" ht="12.75">
      <c r="B88" s="26"/>
      <c r="C88" s="26"/>
    </row>
    <row r="89" spans="2:3" s="1" customFormat="1" ht="12.75">
      <c r="B89" s="26"/>
      <c r="C89" s="26"/>
    </row>
    <row r="90" spans="2:3" s="1" customFormat="1" ht="12.75">
      <c r="B90" s="26"/>
      <c r="C90" s="26"/>
    </row>
    <row r="91" spans="2:3" s="1" customFormat="1" ht="12.75">
      <c r="B91" s="26"/>
      <c r="C91" s="26"/>
    </row>
    <row r="92" spans="2:3" s="1" customFormat="1" ht="12.75">
      <c r="B92" s="26"/>
      <c r="C92" s="26"/>
    </row>
    <row r="93" spans="2:3" s="1" customFormat="1" ht="12.75">
      <c r="B93" s="26"/>
      <c r="C93" s="26"/>
    </row>
    <row r="94" spans="2:3" s="1" customFormat="1" ht="12.75">
      <c r="B94" s="26"/>
      <c r="C94" s="26"/>
    </row>
    <row r="95" spans="2:3" s="1" customFormat="1" ht="12.75">
      <c r="B95" s="26"/>
      <c r="C95" s="26"/>
    </row>
    <row r="96" spans="2:3" s="1" customFormat="1" ht="12.75">
      <c r="B96" s="26"/>
      <c r="C96" s="26"/>
    </row>
    <row r="97" spans="2:3" s="1" customFormat="1" ht="12.75">
      <c r="B97" s="26"/>
      <c r="C97" s="26"/>
    </row>
    <row r="98" spans="2:3" s="1" customFormat="1" ht="12.75">
      <c r="B98" s="26"/>
      <c r="C98" s="26"/>
    </row>
    <row r="99" spans="2:3" s="1" customFormat="1" ht="12.75">
      <c r="B99" s="26"/>
      <c r="C99" s="26"/>
    </row>
    <row r="100" spans="2:3" s="1" customFormat="1" ht="12.75">
      <c r="B100" s="26"/>
      <c r="C100" s="26"/>
    </row>
    <row r="101" spans="2:3" s="1" customFormat="1" ht="12.75">
      <c r="B101" s="26"/>
      <c r="C101" s="26"/>
    </row>
    <row r="102" spans="2:3" s="1" customFormat="1" ht="12.75">
      <c r="B102" s="26"/>
      <c r="C102" s="26"/>
    </row>
    <row r="103" spans="2:3" s="1" customFormat="1" ht="12.75">
      <c r="B103" s="26"/>
      <c r="C103" s="26"/>
    </row>
    <row r="104" spans="2:3" s="1" customFormat="1" ht="12.75">
      <c r="B104" s="26"/>
      <c r="C104" s="26"/>
    </row>
    <row r="105" spans="2:3" s="1" customFormat="1" ht="12.75">
      <c r="B105" s="26"/>
      <c r="C105" s="26"/>
    </row>
    <row r="106" spans="2:3" s="1" customFormat="1" ht="12.75">
      <c r="B106" s="26"/>
      <c r="C106" s="26"/>
    </row>
    <row r="107" spans="2:3" s="1" customFormat="1" ht="12.75">
      <c r="B107" s="26"/>
      <c r="C107" s="26"/>
    </row>
    <row r="108" spans="2:3" s="1" customFormat="1" ht="12.75">
      <c r="B108" s="26"/>
      <c r="C108" s="26"/>
    </row>
    <row r="109" spans="2:3" s="1" customFormat="1" ht="12.75">
      <c r="B109" s="26"/>
      <c r="C109" s="26"/>
    </row>
    <row r="110" spans="2:3" s="1" customFormat="1" ht="12.75">
      <c r="B110" s="26"/>
      <c r="C110" s="26"/>
    </row>
    <row r="111" spans="2:3" s="1" customFormat="1" ht="12.75">
      <c r="B111" s="26"/>
      <c r="C111" s="26"/>
    </row>
    <row r="112" spans="2:3" s="1" customFormat="1" ht="12.75">
      <c r="B112" s="26"/>
      <c r="C112" s="26"/>
    </row>
    <row r="113" spans="2:3" s="1" customFormat="1" ht="12.75">
      <c r="B113" s="26"/>
      <c r="C113" s="26"/>
    </row>
    <row r="114" spans="2:3" s="1" customFormat="1" ht="12.75">
      <c r="B114" s="26"/>
      <c r="C114" s="26"/>
    </row>
    <row r="115" spans="2:3" s="1" customFormat="1" ht="12.75">
      <c r="B115" s="26"/>
      <c r="C115" s="26"/>
    </row>
    <row r="116" spans="2:3" s="1" customFormat="1" ht="12.75">
      <c r="B116" s="26"/>
      <c r="C116" s="26"/>
    </row>
    <row r="117" spans="2:3" s="1" customFormat="1" ht="12.75">
      <c r="B117" s="26"/>
      <c r="C117" s="26"/>
    </row>
    <row r="118" spans="2:3" s="1" customFormat="1" ht="12.75">
      <c r="B118" s="26"/>
      <c r="C118" s="26"/>
    </row>
    <row r="119" spans="2:3" s="1" customFormat="1" ht="12.75">
      <c r="B119" s="26"/>
      <c r="C119" s="26"/>
    </row>
    <row r="120" spans="2:3" s="1" customFormat="1" ht="12.75">
      <c r="B120" s="26"/>
      <c r="C120" s="26"/>
    </row>
    <row r="121" spans="2:3" s="1" customFormat="1" ht="12.75">
      <c r="B121" s="26"/>
      <c r="C121" s="26"/>
    </row>
    <row r="122" spans="2:3" s="1" customFormat="1" ht="12.75">
      <c r="B122" s="26"/>
      <c r="C122" s="26"/>
    </row>
    <row r="123" spans="2:3" s="1" customFormat="1" ht="12.75">
      <c r="B123" s="26"/>
      <c r="C123" s="26"/>
    </row>
    <row r="124" spans="2:3" s="1" customFormat="1" ht="12.75">
      <c r="B124" s="26"/>
      <c r="C124" s="26"/>
    </row>
    <row r="125" spans="2:3" s="1" customFormat="1" ht="12.75">
      <c r="B125" s="26"/>
      <c r="C125" s="26"/>
    </row>
    <row r="126" spans="2:3" s="1" customFormat="1" ht="12.75">
      <c r="B126" s="26"/>
      <c r="C126" s="26"/>
    </row>
    <row r="127" spans="2:3" s="1" customFormat="1" ht="12.75">
      <c r="B127" s="26"/>
      <c r="C127" s="26"/>
    </row>
    <row r="128" spans="2:3" s="1" customFormat="1" ht="12.75">
      <c r="B128" s="26"/>
      <c r="C128" s="26"/>
    </row>
    <row r="129" spans="2:3" s="1" customFormat="1" ht="12.75">
      <c r="B129" s="26"/>
      <c r="C129" s="26"/>
    </row>
    <row r="130" spans="2:3" s="1" customFormat="1" ht="12.75">
      <c r="B130" s="26"/>
      <c r="C130" s="26"/>
    </row>
    <row r="131" spans="2:3" s="1" customFormat="1" ht="12.75">
      <c r="B131" s="26"/>
      <c r="C131" s="26"/>
    </row>
    <row r="132" spans="2:3" s="1" customFormat="1" ht="12.75">
      <c r="B132" s="26"/>
      <c r="C132" s="26"/>
    </row>
    <row r="133" spans="2:3" s="1" customFormat="1" ht="12.75">
      <c r="B133" s="26"/>
      <c r="C133" s="26"/>
    </row>
    <row r="134" spans="2:3" s="1" customFormat="1" ht="12.75">
      <c r="B134" s="26"/>
      <c r="C134" s="26"/>
    </row>
    <row r="135" spans="2:3" s="1" customFormat="1" ht="12.75">
      <c r="B135" s="26"/>
      <c r="C135" s="26"/>
    </row>
    <row r="136" spans="2:3" s="1" customFormat="1" ht="12.75">
      <c r="B136" s="26"/>
      <c r="C136" s="26"/>
    </row>
    <row r="137" spans="2:3" s="1" customFormat="1" ht="12.75">
      <c r="B137" s="26"/>
      <c r="C137" s="26"/>
    </row>
    <row r="138" spans="2:3" s="1" customFormat="1" ht="12.75">
      <c r="B138" s="26"/>
      <c r="C138" s="26"/>
    </row>
    <row r="139" spans="2:3" s="1" customFormat="1" ht="12.75">
      <c r="B139" s="26"/>
      <c r="C139" s="26"/>
    </row>
    <row r="140" spans="2:3" s="1" customFormat="1" ht="12.75">
      <c r="B140" s="26"/>
      <c r="C140" s="26"/>
    </row>
    <row r="141" spans="2:3" s="1" customFormat="1" ht="12.75">
      <c r="B141" s="26"/>
      <c r="C141" s="26"/>
    </row>
    <row r="142" spans="2:3" s="1" customFormat="1" ht="12.75">
      <c r="B142" s="26"/>
      <c r="C142" s="26"/>
    </row>
    <row r="143" spans="2:3" s="1" customFormat="1" ht="12.75">
      <c r="B143" s="26"/>
      <c r="C143" s="26"/>
    </row>
    <row r="144" spans="2:3" s="1" customFormat="1" ht="12.75">
      <c r="B144" s="26"/>
      <c r="C144" s="26"/>
    </row>
    <row r="145" spans="2:3" s="1" customFormat="1" ht="12.75">
      <c r="B145" s="26"/>
      <c r="C145" s="26"/>
    </row>
    <row r="146" spans="2:3" s="1" customFormat="1" ht="12.75">
      <c r="B146" s="26"/>
      <c r="C146" s="26"/>
    </row>
    <row r="147" spans="2:3" s="1" customFormat="1" ht="12.75">
      <c r="B147" s="26"/>
      <c r="C147" s="26"/>
    </row>
    <row r="148" spans="2:3" s="1" customFormat="1" ht="12.75">
      <c r="B148" s="26"/>
      <c r="C148" s="26"/>
    </row>
    <row r="149" spans="2:3" s="1" customFormat="1" ht="12.75">
      <c r="B149" s="26"/>
      <c r="C149" s="26"/>
    </row>
    <row r="150" spans="2:3" s="1" customFormat="1" ht="12.75">
      <c r="B150" s="26"/>
      <c r="C150" s="26"/>
    </row>
    <row r="151" spans="2:3" s="1" customFormat="1" ht="12.75">
      <c r="B151" s="26"/>
      <c r="C151" s="26"/>
    </row>
    <row r="152" spans="2:3" s="1" customFormat="1" ht="12.75">
      <c r="B152" s="26"/>
      <c r="C152" s="26"/>
    </row>
    <row r="153" spans="2:3" s="1" customFormat="1" ht="12.75">
      <c r="B153" s="26"/>
      <c r="C153" s="26"/>
    </row>
    <row r="154" spans="2:3" s="1" customFormat="1" ht="12.75">
      <c r="B154" s="26"/>
      <c r="C154" s="26"/>
    </row>
    <row r="155" spans="2:3" s="1" customFormat="1" ht="12.75">
      <c r="B155" s="26"/>
      <c r="C155" s="26"/>
    </row>
    <row r="156" spans="2:3" s="1" customFormat="1" ht="12.75">
      <c r="B156" s="26"/>
      <c r="C156" s="26"/>
    </row>
    <row r="157" spans="2:3" s="1" customFormat="1" ht="12.75">
      <c r="B157" s="26"/>
      <c r="C157" s="26"/>
    </row>
    <row r="158" spans="2:3" s="1" customFormat="1" ht="12.75">
      <c r="B158" s="26"/>
      <c r="C158" s="26"/>
    </row>
    <row r="159" spans="2:3" s="1" customFormat="1" ht="12.75">
      <c r="B159" s="26"/>
      <c r="C159" s="26"/>
    </row>
    <row r="160" spans="2:3" s="1" customFormat="1" ht="12.75">
      <c r="B160" s="26"/>
      <c r="C160" s="26"/>
    </row>
    <row r="161" spans="2:3" s="1" customFormat="1" ht="12.75">
      <c r="B161" s="26"/>
      <c r="C161" s="26"/>
    </row>
    <row r="162" spans="2:3" s="1" customFormat="1" ht="12.75">
      <c r="B162" s="26"/>
      <c r="C162" s="26"/>
    </row>
    <row r="163" spans="2:3" s="1" customFormat="1" ht="12.75">
      <c r="B163" s="26"/>
      <c r="C163" s="26"/>
    </row>
    <row r="164" spans="2:3" s="1" customFormat="1" ht="12.75">
      <c r="B164" s="26"/>
      <c r="C164" s="26"/>
    </row>
    <row r="165" spans="2:3" s="1" customFormat="1" ht="12.75">
      <c r="B165" s="26"/>
      <c r="C165" s="26"/>
    </row>
    <row r="166" spans="2:3" s="1" customFormat="1" ht="12.75">
      <c r="B166" s="26"/>
      <c r="C166" s="26"/>
    </row>
    <row r="167" spans="2:3" s="1" customFormat="1" ht="12.75">
      <c r="B167" s="26"/>
      <c r="C167" s="26"/>
    </row>
    <row r="168" spans="2:3" s="1" customFormat="1" ht="12.75">
      <c r="B168" s="26"/>
      <c r="C168" s="26"/>
    </row>
    <row r="169" spans="2:3" s="1" customFormat="1" ht="12.75">
      <c r="B169" s="26"/>
      <c r="C169" s="26"/>
    </row>
    <row r="170" spans="2:3" s="1" customFormat="1" ht="12.75">
      <c r="B170" s="26"/>
      <c r="C170" s="26"/>
    </row>
    <row r="171" spans="2:3" s="1" customFormat="1" ht="12.75">
      <c r="B171" s="26"/>
      <c r="C171" s="26"/>
    </row>
    <row r="172" spans="2:3" s="1" customFormat="1" ht="12.75">
      <c r="B172" s="26"/>
      <c r="C172" s="26"/>
    </row>
    <row r="173" spans="2:3" s="1" customFormat="1" ht="12.75">
      <c r="B173" s="26"/>
      <c r="C173" s="26"/>
    </row>
    <row r="174" spans="2:3" s="1" customFormat="1" ht="12.75">
      <c r="B174" s="26"/>
      <c r="C174" s="26"/>
    </row>
    <row r="175" spans="2:3" s="1" customFormat="1" ht="12.75">
      <c r="B175" s="26"/>
      <c r="C175" s="26"/>
    </row>
    <row r="176" spans="2:3" s="1" customFormat="1" ht="12.75">
      <c r="B176" s="26"/>
      <c r="C176" s="26"/>
    </row>
    <row r="177" spans="2:3" s="1" customFormat="1" ht="12.75">
      <c r="B177" s="26"/>
      <c r="C177" s="26"/>
    </row>
    <row r="178" spans="2:3" s="1" customFormat="1" ht="12.75">
      <c r="B178" s="26"/>
      <c r="C178" s="26"/>
    </row>
    <row r="179" spans="2:3" s="1" customFormat="1" ht="12.75">
      <c r="B179" s="26"/>
      <c r="C179" s="26"/>
    </row>
    <row r="180" spans="2:3" s="1" customFormat="1" ht="12.75">
      <c r="B180" s="26"/>
      <c r="C180" s="26"/>
    </row>
    <row r="181" spans="2:3" s="1" customFormat="1" ht="12.75">
      <c r="B181" s="26"/>
      <c r="C181" s="26"/>
    </row>
    <row r="182" spans="2:3" s="1" customFormat="1" ht="12.75">
      <c r="B182" s="26"/>
      <c r="C182" s="26"/>
    </row>
    <row r="183" spans="2:3" s="1" customFormat="1" ht="12.75">
      <c r="B183" s="26"/>
      <c r="C183" s="26"/>
    </row>
    <row r="184" spans="2:3" s="1" customFormat="1" ht="12.75">
      <c r="B184" s="26"/>
      <c r="C184" s="26"/>
    </row>
    <row r="185" spans="2:3" s="1" customFormat="1" ht="12.75">
      <c r="B185" s="26"/>
      <c r="C185" s="26"/>
    </row>
    <row r="186" spans="2:3" s="1" customFormat="1" ht="12.75">
      <c r="B186" s="26"/>
      <c r="C186" s="26"/>
    </row>
    <row r="187" spans="2:3" s="1" customFormat="1" ht="12.75">
      <c r="B187" s="26"/>
      <c r="C187" s="26"/>
    </row>
    <row r="188" spans="2:3" s="1" customFormat="1" ht="12.75">
      <c r="B188" s="26"/>
      <c r="C188" s="26"/>
    </row>
    <row r="189" spans="2:3" s="1" customFormat="1" ht="12.75">
      <c r="B189" s="26"/>
      <c r="C189" s="26"/>
    </row>
    <row r="190" spans="2:3" s="1" customFormat="1" ht="12.75">
      <c r="B190" s="26"/>
      <c r="C190" s="26"/>
    </row>
    <row r="191" spans="2:3" s="1" customFormat="1" ht="12.75">
      <c r="B191" s="26"/>
      <c r="C191" s="26"/>
    </row>
    <row r="192" spans="2:3" s="1" customFormat="1" ht="12.75">
      <c r="B192" s="26"/>
      <c r="C192" s="26"/>
    </row>
    <row r="193" spans="2:3" s="1" customFormat="1" ht="12.75">
      <c r="B193" s="26"/>
      <c r="C193" s="26"/>
    </row>
    <row r="194" spans="2:3" s="1" customFormat="1" ht="12.75">
      <c r="B194" s="26"/>
      <c r="C194" s="26"/>
    </row>
    <row r="195" spans="2:3" s="1" customFormat="1" ht="12.75">
      <c r="B195" s="26"/>
      <c r="C195" s="26"/>
    </row>
    <row r="196" spans="2:3" s="1" customFormat="1" ht="12.75">
      <c r="B196" s="26"/>
      <c r="C196" s="26"/>
    </row>
    <row r="197" spans="2:3" s="1" customFormat="1" ht="12.75">
      <c r="B197" s="26"/>
      <c r="C197" s="26"/>
    </row>
    <row r="198" spans="2:3" s="1" customFormat="1" ht="12.75">
      <c r="B198" s="26"/>
      <c r="C198" s="26"/>
    </row>
    <row r="199" spans="2:3" s="1" customFormat="1" ht="12.75">
      <c r="B199" s="26"/>
      <c r="C199" s="26"/>
    </row>
    <row r="200" spans="2:3" s="1" customFormat="1" ht="12.75">
      <c r="B200" s="26"/>
      <c r="C200" s="26"/>
    </row>
    <row r="201" spans="2:3" s="1" customFormat="1" ht="12.75">
      <c r="B201" s="26"/>
      <c r="C201" s="26"/>
    </row>
    <row r="202" spans="2:3" s="1" customFormat="1" ht="12.75">
      <c r="B202" s="26"/>
      <c r="C202" s="26"/>
    </row>
    <row r="203" spans="2:3" s="1" customFormat="1" ht="12.75">
      <c r="B203" s="26"/>
      <c r="C203" s="26"/>
    </row>
    <row r="204" spans="2:3" s="1" customFormat="1" ht="12.75">
      <c r="B204" s="26"/>
      <c r="C204" s="26"/>
    </row>
    <row r="205" spans="2:3" s="1" customFormat="1" ht="12.75">
      <c r="B205" s="26"/>
      <c r="C205" s="26"/>
    </row>
    <row r="206" spans="2:3" s="1" customFormat="1" ht="12.75">
      <c r="B206" s="26"/>
      <c r="C206" s="26"/>
    </row>
    <row r="207" spans="2:3" s="1" customFormat="1" ht="12.75">
      <c r="B207" s="26"/>
      <c r="C207" s="26"/>
    </row>
    <row r="208" spans="2:3" s="1" customFormat="1" ht="12.75">
      <c r="B208" s="26"/>
      <c r="C208" s="26"/>
    </row>
    <row r="209" spans="2:3" s="1" customFormat="1" ht="12.75">
      <c r="B209" s="26"/>
      <c r="C209" s="26"/>
    </row>
    <row r="210" spans="2:3" s="1" customFormat="1" ht="12.75">
      <c r="B210" s="26"/>
      <c r="C210" s="26"/>
    </row>
    <row r="211" spans="2:3" s="1" customFormat="1" ht="12.75">
      <c r="B211" s="26"/>
      <c r="C211" s="26"/>
    </row>
    <row r="212" spans="2:3" s="1" customFormat="1" ht="12.75">
      <c r="B212" s="26"/>
      <c r="C212" s="26"/>
    </row>
    <row r="213" spans="2:3" s="1" customFormat="1" ht="12.75">
      <c r="B213" s="26"/>
      <c r="C213" s="26"/>
    </row>
    <row r="214" spans="2:3" s="1" customFormat="1" ht="12.75">
      <c r="B214" s="26"/>
      <c r="C214" s="26"/>
    </row>
    <row r="215" spans="2:3" s="1" customFormat="1" ht="12.75">
      <c r="B215" s="26"/>
      <c r="C215" s="26"/>
    </row>
    <row r="216" spans="2:3" s="1" customFormat="1" ht="12.75">
      <c r="B216" s="26"/>
      <c r="C216" s="26"/>
    </row>
    <row r="217" spans="2:3" s="1" customFormat="1" ht="12.75">
      <c r="B217" s="26"/>
      <c r="C217" s="26"/>
    </row>
    <row r="218" spans="2:3" s="1" customFormat="1" ht="12.75">
      <c r="B218" s="26"/>
      <c r="C218" s="26"/>
    </row>
    <row r="219" spans="2:3" s="1" customFormat="1" ht="12.75">
      <c r="B219" s="26"/>
      <c r="C219" s="26"/>
    </row>
    <row r="220" spans="2:3" s="1" customFormat="1" ht="12.75">
      <c r="B220" s="26"/>
      <c r="C220" s="26"/>
    </row>
    <row r="221" spans="2:3" s="1" customFormat="1" ht="12.75">
      <c r="B221" s="26"/>
      <c r="C221" s="26"/>
    </row>
    <row r="222" spans="2:3" s="1" customFormat="1" ht="12.75">
      <c r="B222" s="26"/>
      <c r="C222" s="26"/>
    </row>
    <row r="223" spans="2:3" s="1" customFormat="1" ht="12.75">
      <c r="B223" s="26"/>
      <c r="C223" s="26"/>
    </row>
    <row r="224" spans="2:3" s="1" customFormat="1" ht="12.75">
      <c r="B224" s="26"/>
      <c r="C224" s="26"/>
    </row>
    <row r="225" spans="2:3" s="1" customFormat="1" ht="12.75">
      <c r="B225" s="26"/>
      <c r="C225" s="26"/>
    </row>
    <row r="226" spans="2:3" s="1" customFormat="1" ht="12.75">
      <c r="B226" s="26"/>
      <c r="C226" s="26"/>
    </row>
    <row r="227" spans="2:3" s="1" customFormat="1" ht="12.75">
      <c r="B227" s="26"/>
      <c r="C227" s="26"/>
    </row>
    <row r="228" spans="2:3" s="1" customFormat="1" ht="12.75">
      <c r="B228" s="26"/>
      <c r="C228" s="26"/>
    </row>
    <row r="229" spans="2:3" s="1" customFormat="1" ht="12.75">
      <c r="B229" s="26"/>
      <c r="C229" s="26"/>
    </row>
    <row r="230" spans="2:3" s="1" customFormat="1" ht="12.75">
      <c r="B230" s="26"/>
      <c r="C230" s="26"/>
    </row>
    <row r="231" spans="2:3" s="1" customFormat="1" ht="12.75">
      <c r="B231" s="26"/>
      <c r="C231" s="26"/>
    </row>
    <row r="232" spans="2:3" s="1" customFormat="1" ht="12.75">
      <c r="B232" s="26"/>
      <c r="C232" s="26"/>
    </row>
    <row r="233" spans="2:3" s="1" customFormat="1" ht="12.75">
      <c r="B233" s="26"/>
      <c r="C233" s="26"/>
    </row>
    <row r="234" spans="2:3" s="1" customFormat="1" ht="12.75">
      <c r="B234" s="26"/>
      <c r="C234" s="26"/>
    </row>
    <row r="235" spans="2:3" s="1" customFormat="1" ht="12.75">
      <c r="B235" s="26"/>
      <c r="C235" s="26"/>
    </row>
    <row r="236" spans="2:3" s="1" customFormat="1" ht="12.75">
      <c r="B236" s="26"/>
      <c r="C236" s="26"/>
    </row>
    <row r="237" spans="2:3" s="1" customFormat="1" ht="12.75">
      <c r="B237" s="26"/>
      <c r="C237" s="26"/>
    </row>
    <row r="238" spans="2:3" s="1" customFormat="1" ht="12.75">
      <c r="B238" s="26"/>
      <c r="C238" s="26"/>
    </row>
    <row r="239" spans="2:3" s="1" customFormat="1" ht="12.75">
      <c r="B239" s="26"/>
      <c r="C239" s="26"/>
    </row>
    <row r="240" spans="2:3" s="1" customFormat="1" ht="12.75">
      <c r="B240" s="26"/>
      <c r="C240" s="26"/>
    </row>
    <row r="241" spans="2:3" s="1" customFormat="1" ht="12.75">
      <c r="B241" s="26"/>
      <c r="C241" s="26"/>
    </row>
    <row r="242" spans="2:3" s="1" customFormat="1" ht="12.75">
      <c r="B242" s="26"/>
      <c r="C242" s="26"/>
    </row>
    <row r="243" spans="2:3" s="1" customFormat="1" ht="12.75">
      <c r="B243" s="26"/>
      <c r="C243" s="26"/>
    </row>
    <row r="244" spans="2:3" s="1" customFormat="1" ht="12.75">
      <c r="B244" s="26"/>
      <c r="C244" s="26"/>
    </row>
    <row r="245" spans="2:3" s="1" customFormat="1" ht="12.75">
      <c r="B245" s="26"/>
      <c r="C245" s="26"/>
    </row>
    <row r="246" spans="2:3" s="1" customFormat="1" ht="12.75">
      <c r="B246" s="26"/>
      <c r="C246" s="26"/>
    </row>
    <row r="247" spans="2:3" s="1" customFormat="1" ht="12.75">
      <c r="B247" s="26"/>
      <c r="C247" s="26"/>
    </row>
    <row r="248" spans="2:3" s="1" customFormat="1" ht="12.75">
      <c r="B248" s="26"/>
      <c r="C248" s="26"/>
    </row>
    <row r="249" spans="2:3" s="1" customFormat="1" ht="12.75">
      <c r="B249" s="26"/>
      <c r="C249" s="26"/>
    </row>
    <row r="250" spans="2:3" s="1" customFormat="1" ht="12.75">
      <c r="B250" s="26"/>
      <c r="C250" s="26"/>
    </row>
    <row r="251" spans="2:3" s="1" customFormat="1" ht="12.75">
      <c r="B251" s="26"/>
      <c r="C251" s="26"/>
    </row>
    <row r="252" spans="2:3" s="1" customFormat="1" ht="12.75">
      <c r="B252" s="26"/>
      <c r="C252" s="26"/>
    </row>
    <row r="253" spans="2:3" s="1" customFormat="1" ht="12.75">
      <c r="B253" s="26"/>
      <c r="C253" s="26"/>
    </row>
    <row r="254" spans="2:3" s="1" customFormat="1" ht="12.75">
      <c r="B254" s="26"/>
      <c r="C254" s="26"/>
    </row>
    <row r="255" spans="2:3" s="1" customFormat="1" ht="12.75">
      <c r="B255" s="26"/>
      <c r="C255" s="26"/>
    </row>
    <row r="256" spans="2:3" s="1" customFormat="1" ht="12.75">
      <c r="B256" s="26"/>
      <c r="C256" s="26"/>
    </row>
    <row r="257" spans="2:3" s="1" customFormat="1" ht="12.75">
      <c r="B257" s="26"/>
      <c r="C257" s="26"/>
    </row>
    <row r="258" spans="2:3" s="1" customFormat="1" ht="12.75">
      <c r="B258" s="26"/>
      <c r="C258" s="26"/>
    </row>
    <row r="259" spans="2:3" s="1" customFormat="1" ht="12.75">
      <c r="B259" s="26"/>
      <c r="C259" s="26"/>
    </row>
    <row r="260" spans="2:3" s="1" customFormat="1" ht="12.75">
      <c r="B260" s="26"/>
      <c r="C260" s="26"/>
    </row>
    <row r="261" spans="2:3" s="1" customFormat="1" ht="12.75">
      <c r="B261" s="26"/>
      <c r="C261" s="26"/>
    </row>
    <row r="262" spans="2:3" s="1" customFormat="1" ht="12.75">
      <c r="B262" s="26"/>
      <c r="C262" s="26"/>
    </row>
    <row r="263" spans="2:3" s="1" customFormat="1" ht="12.75">
      <c r="B263" s="26"/>
      <c r="C263" s="26"/>
    </row>
    <row r="264" spans="2:3" s="1" customFormat="1" ht="12.75">
      <c r="B264" s="26"/>
      <c r="C264" s="26"/>
    </row>
    <row r="265" spans="2:3" s="1" customFormat="1" ht="12.75">
      <c r="B265" s="26"/>
      <c r="C265" s="26"/>
    </row>
    <row r="266" spans="2:3" s="1" customFormat="1" ht="12.75">
      <c r="B266" s="26"/>
      <c r="C266" s="26"/>
    </row>
    <row r="267" spans="2:3" s="1" customFormat="1" ht="12.75">
      <c r="B267" s="26"/>
      <c r="C267" s="26"/>
    </row>
    <row r="268" spans="2:3" s="1" customFormat="1" ht="12.75">
      <c r="B268" s="26"/>
      <c r="C268" s="26"/>
    </row>
    <row r="269" spans="2:3" s="1" customFormat="1" ht="12.75">
      <c r="B269" s="26"/>
      <c r="C269" s="26"/>
    </row>
    <row r="270" spans="2:3" s="1" customFormat="1" ht="12.75">
      <c r="B270" s="26"/>
      <c r="C270" s="26"/>
    </row>
    <row r="271" spans="2:3" s="1" customFormat="1" ht="12.75">
      <c r="B271" s="26"/>
      <c r="C271" s="26"/>
    </row>
    <row r="272" spans="2:3" s="1" customFormat="1" ht="12.75">
      <c r="B272" s="26"/>
      <c r="C272" s="26"/>
    </row>
    <row r="273" spans="2:3" s="1" customFormat="1" ht="12.75">
      <c r="B273" s="26"/>
      <c r="C273" s="26"/>
    </row>
    <row r="274" spans="2:3" s="1" customFormat="1" ht="12.75">
      <c r="B274" s="26"/>
      <c r="C274" s="26"/>
    </row>
    <row r="275" spans="2:3" s="1" customFormat="1" ht="12.75">
      <c r="B275" s="26"/>
      <c r="C275" s="26"/>
    </row>
    <row r="276" spans="2:3" s="1" customFormat="1" ht="12.75">
      <c r="B276" s="26"/>
      <c r="C276" s="26"/>
    </row>
    <row r="277" spans="2:3" s="1" customFormat="1" ht="12.75">
      <c r="B277" s="26"/>
      <c r="C277" s="26"/>
    </row>
    <row r="278" spans="2:3" s="1" customFormat="1" ht="12.75">
      <c r="B278" s="26"/>
      <c r="C278" s="26"/>
    </row>
    <row r="279" spans="2:3" s="1" customFormat="1" ht="12.75">
      <c r="B279" s="26"/>
      <c r="C279" s="26"/>
    </row>
    <row r="280" spans="2:3" s="1" customFormat="1" ht="12.75">
      <c r="B280" s="26"/>
      <c r="C280" s="26"/>
    </row>
    <row r="281" spans="2:3" s="1" customFormat="1" ht="12.75">
      <c r="B281" s="26"/>
      <c r="C281" s="26"/>
    </row>
    <row r="282" spans="2:3" s="1" customFormat="1" ht="12.75">
      <c r="B282" s="26"/>
      <c r="C282" s="26"/>
    </row>
    <row r="283" spans="2:3" s="1" customFormat="1" ht="12.75">
      <c r="B283" s="26"/>
      <c r="C283" s="26"/>
    </row>
    <row r="284" spans="2:3" s="1" customFormat="1" ht="12.75">
      <c r="B284" s="26"/>
      <c r="C284" s="26"/>
    </row>
    <row r="285" spans="2:3" s="1" customFormat="1" ht="12.75">
      <c r="B285" s="26"/>
      <c r="C285" s="26"/>
    </row>
    <row r="286" spans="2:3" s="1" customFormat="1" ht="12.75">
      <c r="B286" s="26"/>
      <c r="C286" s="26"/>
    </row>
    <row r="287" spans="2:3" s="1" customFormat="1" ht="12.75">
      <c r="B287" s="26"/>
      <c r="C287" s="26"/>
    </row>
    <row r="288" spans="2:3" s="1" customFormat="1" ht="12.75">
      <c r="B288" s="26"/>
      <c r="C288" s="26"/>
    </row>
    <row r="289" spans="2:3" s="1" customFormat="1" ht="12.75">
      <c r="B289" s="26"/>
      <c r="C289" s="26"/>
    </row>
    <row r="290" spans="2:3" s="1" customFormat="1" ht="12.75">
      <c r="B290" s="26"/>
      <c r="C290" s="26"/>
    </row>
    <row r="291" spans="2:3" s="1" customFormat="1" ht="12.75">
      <c r="B291" s="26"/>
      <c r="C291" s="26"/>
    </row>
    <row r="292" spans="2:3" s="1" customFormat="1" ht="12.75">
      <c r="B292" s="26"/>
      <c r="C292" s="26"/>
    </row>
    <row r="293" spans="2:3" s="1" customFormat="1" ht="12.75">
      <c r="B293" s="26"/>
      <c r="C293" s="26"/>
    </row>
    <row r="294" spans="2:3" s="1" customFormat="1" ht="12.75">
      <c r="B294" s="26"/>
      <c r="C294" s="26"/>
    </row>
    <row r="295" spans="2:3" s="1" customFormat="1" ht="12.75">
      <c r="B295" s="26"/>
      <c r="C295" s="26"/>
    </row>
    <row r="296" spans="2:3" s="1" customFormat="1" ht="12.75">
      <c r="B296" s="26"/>
      <c r="C296" s="26"/>
    </row>
    <row r="297" spans="2:3" s="1" customFormat="1" ht="12.75">
      <c r="B297" s="26"/>
      <c r="C297" s="26"/>
    </row>
    <row r="298" spans="2:3" s="1" customFormat="1" ht="12.75">
      <c r="B298" s="26"/>
      <c r="C298" s="26"/>
    </row>
    <row r="299" spans="2:3" s="1" customFormat="1" ht="12.75">
      <c r="B299" s="26"/>
      <c r="C299" s="26"/>
    </row>
    <row r="300" spans="2:3" s="1" customFormat="1" ht="12.75">
      <c r="B300" s="26"/>
      <c r="C300" s="26"/>
    </row>
    <row r="301" spans="2:3" s="1" customFormat="1" ht="12.75">
      <c r="B301" s="26"/>
      <c r="C301" s="26"/>
    </row>
    <row r="302" spans="2:3" s="1" customFormat="1" ht="12.75">
      <c r="B302" s="26"/>
      <c r="C302" s="26"/>
    </row>
    <row r="303" spans="2:3" s="1" customFormat="1" ht="12.75">
      <c r="B303" s="26"/>
      <c r="C303" s="26"/>
    </row>
    <row r="304" spans="2:3" s="1" customFormat="1" ht="12.75">
      <c r="B304" s="26"/>
      <c r="C304" s="26"/>
    </row>
    <row r="305" spans="2:3" s="1" customFormat="1" ht="12.75">
      <c r="B305" s="26"/>
      <c r="C305" s="26"/>
    </row>
    <row r="306" spans="2:3" s="1" customFormat="1" ht="12.75">
      <c r="B306" s="26"/>
      <c r="C306" s="26"/>
    </row>
    <row r="307" spans="2:3" s="1" customFormat="1" ht="12.75">
      <c r="B307" s="26"/>
      <c r="C307" s="26"/>
    </row>
    <row r="308" spans="2:3" s="1" customFormat="1" ht="12.75">
      <c r="B308" s="26"/>
      <c r="C308" s="26"/>
    </row>
    <row r="309" spans="2:3" s="1" customFormat="1" ht="12.75">
      <c r="B309" s="26"/>
      <c r="C309" s="26"/>
    </row>
    <row r="310" spans="2:3" s="1" customFormat="1" ht="12.75">
      <c r="B310" s="26"/>
      <c r="C310" s="26"/>
    </row>
    <row r="311" spans="2:3" s="1" customFormat="1" ht="12.75">
      <c r="B311" s="26"/>
      <c r="C311" s="26"/>
    </row>
    <row r="312" spans="2:3" s="1" customFormat="1" ht="12.75">
      <c r="B312" s="26"/>
      <c r="C312" s="26"/>
    </row>
    <row r="313" spans="2:3" s="1" customFormat="1" ht="12.75">
      <c r="B313" s="26"/>
      <c r="C313" s="26"/>
    </row>
    <row r="314" spans="2:3" s="1" customFormat="1" ht="12.75">
      <c r="B314" s="26"/>
      <c r="C314" s="26"/>
    </row>
    <row r="315" spans="2:3" s="1" customFormat="1" ht="12.75">
      <c r="B315" s="26"/>
      <c r="C315" s="26"/>
    </row>
    <row r="316" spans="2:3" s="1" customFormat="1" ht="12.75">
      <c r="B316" s="26"/>
      <c r="C316" s="26"/>
    </row>
    <row r="317" spans="2:3" s="1" customFormat="1" ht="12.75">
      <c r="B317" s="26"/>
      <c r="C317" s="26"/>
    </row>
    <row r="318" spans="2:3" s="1" customFormat="1" ht="12.75">
      <c r="B318" s="26"/>
      <c r="C318" s="26"/>
    </row>
    <row r="319" spans="2:3" s="1" customFormat="1" ht="12.75">
      <c r="B319" s="26"/>
      <c r="C319" s="26"/>
    </row>
    <row r="320" spans="2:3" s="1" customFormat="1" ht="12.75">
      <c r="B320" s="26"/>
      <c r="C320" s="26"/>
    </row>
    <row r="321" spans="2:3" s="1" customFormat="1" ht="12.75">
      <c r="B321" s="26"/>
      <c r="C321" s="26"/>
    </row>
    <row r="322" spans="2:3" s="1" customFormat="1" ht="12.75">
      <c r="B322" s="26"/>
      <c r="C322" s="26"/>
    </row>
    <row r="323" spans="2:3" s="1" customFormat="1" ht="12.75">
      <c r="B323" s="26"/>
      <c r="C323" s="26"/>
    </row>
    <row r="324" spans="2:3" s="1" customFormat="1" ht="12.75">
      <c r="B324" s="26"/>
      <c r="C324" s="26"/>
    </row>
    <row r="325" spans="2:3" s="1" customFormat="1" ht="12.75">
      <c r="B325" s="26"/>
      <c r="C325" s="26"/>
    </row>
    <row r="326" spans="2:3" s="1" customFormat="1" ht="12.75">
      <c r="B326" s="26"/>
      <c r="C326" s="26"/>
    </row>
    <row r="327" spans="2:3" s="1" customFormat="1" ht="12.75">
      <c r="B327" s="26"/>
      <c r="C327" s="26"/>
    </row>
    <row r="328" spans="2:3" s="1" customFormat="1" ht="12.75">
      <c r="B328" s="26"/>
      <c r="C328" s="26"/>
    </row>
    <row r="329" spans="2:3" s="1" customFormat="1" ht="12.75">
      <c r="B329" s="26"/>
      <c r="C329" s="26"/>
    </row>
    <row r="330" spans="2:3" s="1" customFormat="1" ht="12.75">
      <c r="B330" s="26"/>
      <c r="C330" s="26"/>
    </row>
    <row r="331" spans="2:3" s="1" customFormat="1" ht="12.75">
      <c r="B331" s="26"/>
      <c r="C331" s="26"/>
    </row>
    <row r="332" spans="2:3" s="1" customFormat="1" ht="12.75">
      <c r="B332" s="26"/>
      <c r="C332" s="26"/>
    </row>
    <row r="333" spans="2:3" s="1" customFormat="1" ht="12.75">
      <c r="B333" s="26"/>
      <c r="C333" s="26"/>
    </row>
    <row r="334" spans="2:3" s="1" customFormat="1" ht="12.75">
      <c r="B334" s="26"/>
      <c r="C334" s="26"/>
    </row>
    <row r="335" spans="2:3" s="1" customFormat="1" ht="12.75">
      <c r="B335" s="26"/>
      <c r="C335" s="26"/>
    </row>
    <row r="336" spans="2:3" s="1" customFormat="1" ht="12.75">
      <c r="B336" s="26"/>
      <c r="C336" s="26"/>
    </row>
    <row r="337" spans="2:3" s="1" customFormat="1" ht="12.75">
      <c r="B337" s="26"/>
      <c r="C337" s="26"/>
    </row>
    <row r="338" spans="2:3" s="1" customFormat="1" ht="12.75">
      <c r="B338" s="26"/>
      <c r="C338" s="26"/>
    </row>
    <row r="339" spans="2:3" s="1" customFormat="1" ht="12.75">
      <c r="B339" s="26"/>
      <c r="C339" s="26"/>
    </row>
    <row r="340" spans="2:3" s="1" customFormat="1" ht="12.75">
      <c r="B340" s="26"/>
      <c r="C340" s="26"/>
    </row>
    <row r="341" spans="2:3" s="1" customFormat="1" ht="12.75">
      <c r="B341" s="26"/>
      <c r="C341" s="26"/>
    </row>
    <row r="342" spans="2:3" s="1" customFormat="1" ht="12.75">
      <c r="B342" s="26"/>
      <c r="C342" s="26"/>
    </row>
    <row r="343" spans="2:3" s="1" customFormat="1" ht="12.75">
      <c r="B343" s="26"/>
      <c r="C343" s="26"/>
    </row>
    <row r="344" spans="2:3" s="1" customFormat="1" ht="12.75">
      <c r="B344" s="26"/>
      <c r="C344" s="26"/>
    </row>
    <row r="345" spans="2:3" s="1" customFormat="1" ht="12.75">
      <c r="B345" s="26"/>
      <c r="C345" s="26"/>
    </row>
    <row r="346" spans="2:3" s="1" customFormat="1" ht="12.75">
      <c r="B346" s="26"/>
      <c r="C346" s="26"/>
    </row>
    <row r="347" spans="2:3" s="1" customFormat="1" ht="12.75">
      <c r="B347" s="26"/>
      <c r="C347" s="26"/>
    </row>
    <row r="348" spans="2:3" s="1" customFormat="1" ht="12.75">
      <c r="B348" s="26"/>
      <c r="C348" s="26"/>
    </row>
    <row r="349" spans="2:3" s="1" customFormat="1" ht="12.75">
      <c r="B349" s="26"/>
      <c r="C349" s="26"/>
    </row>
  </sheetData>
  <sheetProtection/>
  <mergeCells count="4">
    <mergeCell ref="D2:H2"/>
    <mergeCell ref="I2:L2"/>
    <mergeCell ref="D1:H1"/>
    <mergeCell ref="I1:L1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&amp;LAquAmigos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360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6.28125" style="0" customWidth="1"/>
    <col min="2" max="2" width="11.140625" style="29" customWidth="1"/>
    <col min="3" max="3" width="11.57421875" style="29" customWidth="1"/>
    <col min="4" max="6" width="10.8515625" style="29" customWidth="1"/>
    <col min="7" max="16" width="8.7109375" style="0" customWidth="1"/>
    <col min="17" max="20" width="8.7109375" style="0" hidden="1" customWidth="1"/>
    <col min="21" max="30" width="8.7109375" style="0" customWidth="1"/>
    <col min="31" max="34" width="8.7109375" style="0" hidden="1" customWidth="1"/>
    <col min="35" max="40" width="10.7109375" style="0" customWidth="1"/>
    <col min="41" max="56" width="8.7109375" style="0" customWidth="1"/>
    <col min="57" max="68" width="8.140625" style="0" customWidth="1"/>
  </cols>
  <sheetData>
    <row r="1" spans="1:40" s="2" customFormat="1" ht="16.5" customHeight="1">
      <c r="A1" s="48" t="s">
        <v>3</v>
      </c>
      <c r="B1" s="55"/>
      <c r="C1" s="44"/>
      <c r="D1" s="44"/>
      <c r="E1" s="44"/>
      <c r="F1" s="58"/>
      <c r="G1" s="296" t="s">
        <v>45</v>
      </c>
      <c r="H1" s="297"/>
      <c r="I1" s="297"/>
      <c r="J1" s="297"/>
      <c r="K1" s="27"/>
      <c r="L1" s="27"/>
      <c r="M1" s="27"/>
      <c r="N1" s="27"/>
      <c r="O1" s="27"/>
      <c r="P1" s="27"/>
      <c r="Q1" s="27"/>
      <c r="R1" s="27"/>
      <c r="S1" s="27"/>
      <c r="T1" s="27"/>
      <c r="U1" s="298" t="s">
        <v>45</v>
      </c>
      <c r="V1" s="297"/>
      <c r="W1" s="297"/>
      <c r="X1" s="29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59" t="s">
        <v>41</v>
      </c>
      <c r="AJ1" s="44"/>
      <c r="AK1" s="58"/>
      <c r="AL1" s="59" t="s">
        <v>41</v>
      </c>
      <c r="AM1" s="59" t="s">
        <v>41</v>
      </c>
      <c r="AN1" s="37"/>
    </row>
    <row r="2" spans="1:40" ht="18" customHeight="1">
      <c r="A2" s="15"/>
      <c r="B2" s="38" t="s">
        <v>20</v>
      </c>
      <c r="C2" s="50" t="s">
        <v>20</v>
      </c>
      <c r="D2" s="50" t="s">
        <v>20</v>
      </c>
      <c r="E2" s="50" t="s">
        <v>20</v>
      </c>
      <c r="F2" s="37" t="s">
        <v>20</v>
      </c>
      <c r="G2" s="296" t="s">
        <v>39</v>
      </c>
      <c r="H2" s="296"/>
      <c r="I2" s="296"/>
      <c r="J2" s="296"/>
      <c r="K2" s="44"/>
      <c r="L2" s="44"/>
      <c r="M2" s="44"/>
      <c r="N2" s="44"/>
      <c r="O2" s="44"/>
      <c r="P2" s="44"/>
      <c r="Q2" s="44"/>
      <c r="R2" s="44"/>
      <c r="S2" s="44"/>
      <c r="T2" s="44"/>
      <c r="U2" s="299" t="s">
        <v>44</v>
      </c>
      <c r="V2" s="300"/>
      <c r="W2" s="300"/>
      <c r="X2" s="288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135"/>
      <c r="AJ2" s="139" t="s">
        <v>71</v>
      </c>
      <c r="AK2" s="151"/>
      <c r="AL2" s="206" t="s">
        <v>77</v>
      </c>
      <c r="AM2" s="206" t="s">
        <v>49</v>
      </c>
      <c r="AN2" s="207"/>
    </row>
    <row r="3" spans="1:40" ht="16.5" customHeight="1">
      <c r="A3" s="51" t="s">
        <v>1</v>
      </c>
      <c r="B3" s="39" t="s">
        <v>50</v>
      </c>
      <c r="C3" s="64" t="s">
        <v>51</v>
      </c>
      <c r="D3" s="39" t="s">
        <v>48</v>
      </c>
      <c r="E3" s="39" t="s">
        <v>77</v>
      </c>
      <c r="F3" s="45" t="s">
        <v>49</v>
      </c>
      <c r="G3" s="33">
        <v>2001</v>
      </c>
      <c r="H3" s="33">
        <v>2002</v>
      </c>
      <c r="I3" s="33">
        <v>2003</v>
      </c>
      <c r="J3" s="9">
        <v>2004</v>
      </c>
      <c r="K3" s="33">
        <v>2005</v>
      </c>
      <c r="L3" s="33">
        <v>2006</v>
      </c>
      <c r="M3" s="33">
        <v>2007</v>
      </c>
      <c r="N3" s="33">
        <v>2008</v>
      </c>
      <c r="O3" s="246">
        <v>2009</v>
      </c>
      <c r="P3" s="246">
        <v>2011</v>
      </c>
      <c r="Q3" s="246">
        <v>2012</v>
      </c>
      <c r="R3" s="246">
        <v>2013</v>
      </c>
      <c r="S3" s="246">
        <v>2014</v>
      </c>
      <c r="T3" s="246">
        <v>2015</v>
      </c>
      <c r="U3" s="8">
        <v>2001</v>
      </c>
      <c r="V3" s="33">
        <v>2002</v>
      </c>
      <c r="W3" s="33">
        <v>2003</v>
      </c>
      <c r="X3" s="41">
        <v>2004</v>
      </c>
      <c r="Y3" s="41">
        <v>2005</v>
      </c>
      <c r="Z3" s="41">
        <v>2006</v>
      </c>
      <c r="AA3" s="41">
        <v>2007</v>
      </c>
      <c r="AB3" s="41">
        <v>2008</v>
      </c>
      <c r="AC3" s="245">
        <v>2009</v>
      </c>
      <c r="AD3" s="245">
        <v>2011</v>
      </c>
      <c r="AE3" s="245">
        <v>2012</v>
      </c>
      <c r="AF3" s="245">
        <v>2013</v>
      </c>
      <c r="AG3" s="245">
        <v>2014</v>
      </c>
      <c r="AH3" s="239">
        <v>2015</v>
      </c>
      <c r="AI3" s="159">
        <v>2004</v>
      </c>
      <c r="AJ3" s="41">
        <v>2005</v>
      </c>
      <c r="AK3" s="10">
        <v>2006</v>
      </c>
      <c r="AL3" s="159">
        <v>2007</v>
      </c>
      <c r="AM3" s="159">
        <v>2004</v>
      </c>
      <c r="AN3" s="10">
        <v>2006</v>
      </c>
    </row>
    <row r="4" spans="1:40" ht="3" customHeight="1">
      <c r="A4" s="11"/>
      <c r="B4" s="27"/>
      <c r="C4" s="27"/>
      <c r="D4" s="80"/>
      <c r="E4" s="80"/>
      <c r="F4" s="7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6"/>
      <c r="V4" s="12"/>
      <c r="W4" s="12"/>
      <c r="X4" s="12"/>
      <c r="Y4" s="12"/>
      <c r="Z4" s="12"/>
      <c r="AA4" s="12"/>
      <c r="AB4" s="17"/>
      <c r="AC4" s="12"/>
      <c r="AD4" s="12"/>
      <c r="AE4" s="12"/>
      <c r="AF4" s="12"/>
      <c r="AG4" s="12"/>
      <c r="AH4" s="12"/>
      <c r="AI4" s="56"/>
      <c r="AJ4" s="12"/>
      <c r="AK4" s="17"/>
      <c r="AL4" s="12"/>
      <c r="AM4" s="56"/>
      <c r="AN4" s="65"/>
    </row>
    <row r="5" spans="1:40" s="2" customFormat="1" ht="24" customHeight="1" thickBot="1">
      <c r="A5" s="109" t="s">
        <v>121</v>
      </c>
      <c r="B5" s="102">
        <f aca="true" t="shared" si="0" ref="B5:N5">MIN(B6:B31)</f>
        <v>0.009628472222222222</v>
      </c>
      <c r="C5" s="102">
        <f t="shared" si="0"/>
        <v>0.011394212962962962</v>
      </c>
      <c r="D5" s="102">
        <f t="shared" si="0"/>
        <v>0.031532523148148146</v>
      </c>
      <c r="E5" s="132">
        <f t="shared" si="0"/>
        <v>0.05441446759259259</v>
      </c>
      <c r="F5" s="103">
        <f t="shared" si="0"/>
        <v>0.06776215277777778</v>
      </c>
      <c r="G5" s="104">
        <f t="shared" si="0"/>
        <v>0.010447222222222224</v>
      </c>
      <c r="H5" s="104">
        <f t="shared" si="0"/>
        <v>0.010661805555555556</v>
      </c>
      <c r="I5" s="104">
        <f t="shared" si="0"/>
        <v>0.009776041666666667</v>
      </c>
      <c r="J5" s="105">
        <f t="shared" si="0"/>
        <v>0.010013425925925927</v>
      </c>
      <c r="K5" s="104">
        <f t="shared" si="0"/>
        <v>0.009628472222222222</v>
      </c>
      <c r="L5" s="104">
        <f t="shared" si="0"/>
        <v>0.010001157407407408</v>
      </c>
      <c r="M5" s="104">
        <f t="shared" si="0"/>
        <v>0.01042199074074074</v>
      </c>
      <c r="N5" s="104">
        <f t="shared" si="0"/>
        <v>0.01008587962962963</v>
      </c>
      <c r="O5" s="104">
        <f aca="true" t="shared" si="1" ref="O5:T5">MIN(O6:O31)</f>
        <v>0.009983564814814815</v>
      </c>
      <c r="P5" s="104">
        <f t="shared" si="1"/>
        <v>0.010866435185185186</v>
      </c>
      <c r="Q5" s="104">
        <f t="shared" si="1"/>
        <v>0</v>
      </c>
      <c r="R5" s="104">
        <f t="shared" si="1"/>
        <v>0</v>
      </c>
      <c r="S5" s="104">
        <f t="shared" si="1"/>
        <v>0</v>
      </c>
      <c r="T5" s="104">
        <f t="shared" si="1"/>
        <v>0</v>
      </c>
      <c r="U5" s="106">
        <f aca="true" t="shared" si="2" ref="U5:AB5">MIN(U6:U31)</f>
        <v>0.011943750000000001</v>
      </c>
      <c r="V5" s="104">
        <f t="shared" si="2"/>
        <v>0.011545717592592592</v>
      </c>
      <c r="W5" s="104">
        <f t="shared" si="2"/>
        <v>0.011615509259259258</v>
      </c>
      <c r="X5" s="119">
        <f t="shared" si="2"/>
        <v>0.011408564814814816</v>
      </c>
      <c r="Y5" s="102">
        <f t="shared" si="2"/>
        <v>0.011394212962962962</v>
      </c>
      <c r="Z5" s="102">
        <f t="shared" si="2"/>
        <v>0.011848726851851852</v>
      </c>
      <c r="AA5" s="102">
        <f t="shared" si="2"/>
        <v>0.011837847222222224</v>
      </c>
      <c r="AB5" s="102">
        <f t="shared" si="2"/>
        <v>0.011909837962962964</v>
      </c>
      <c r="AC5" s="105">
        <f aca="true" t="shared" si="3" ref="AC5:AH5">MIN(AC6:AC31)</f>
        <v>0.011668171296296298</v>
      </c>
      <c r="AD5" s="105">
        <f t="shared" si="3"/>
        <v>0.012871527777777779</v>
      </c>
      <c r="AE5" s="105">
        <f t="shared" si="3"/>
        <v>0</v>
      </c>
      <c r="AF5" s="105">
        <f t="shared" si="3"/>
        <v>0</v>
      </c>
      <c r="AG5" s="105">
        <f t="shared" si="3"/>
        <v>0</v>
      </c>
      <c r="AH5" s="119">
        <f t="shared" si="3"/>
        <v>0</v>
      </c>
      <c r="AI5" s="126">
        <f aca="true" t="shared" si="4" ref="AI5:AN5">MIN(AI6:AI31)</f>
        <v>0.034598726851851856</v>
      </c>
      <c r="AJ5" s="102">
        <f t="shared" si="4"/>
        <v>0.031532523148148146</v>
      </c>
      <c r="AK5" s="102">
        <f t="shared" si="4"/>
        <v>0.03771793981481481</v>
      </c>
      <c r="AL5" s="102">
        <f t="shared" si="4"/>
        <v>0.05441446759259259</v>
      </c>
      <c r="AM5" s="183">
        <f t="shared" si="4"/>
        <v>0.07239328703703703</v>
      </c>
      <c r="AN5" s="103">
        <f t="shared" si="4"/>
        <v>0.06776215277777778</v>
      </c>
    </row>
    <row r="6" spans="1:40" s="2" customFormat="1" ht="18" customHeight="1">
      <c r="A6" s="18" t="s">
        <v>9</v>
      </c>
      <c r="B6" s="88">
        <f>IF(MIN(G6:T6)=0,"",MIN(G6:T6))</f>
        <v>0.009776041666666667</v>
      </c>
      <c r="C6" s="114">
        <f>IF(MIN(U6:AH6)=0,"",MIN(U6:AH6))</f>
        <v>0.011394212962962962</v>
      </c>
      <c r="D6" s="88">
        <f aca="true" t="shared" si="5" ref="D6:D31">IF(MIN(AI6:AK6)=0,"",MIN(AI6:AK6))</f>
      </c>
      <c r="E6" s="88">
        <f>IF(MIN(AL6:AL6)=0,"",MIN(AL6:AL6))</f>
      </c>
      <c r="F6" s="90">
        <f aca="true" t="shared" si="6" ref="F6:F31">IF(MIN(AM6:AN6)=0,"",MIN(AM6:AN6))</f>
      </c>
      <c r="G6" s="36"/>
      <c r="H6" s="36"/>
      <c r="I6" s="36">
        <v>0.009776041666666667</v>
      </c>
      <c r="J6" s="71">
        <v>0.010013425925925927</v>
      </c>
      <c r="K6" s="71">
        <v>0.010170717592592594</v>
      </c>
      <c r="L6" s="71">
        <v>0.010452893518518518</v>
      </c>
      <c r="M6" s="71">
        <v>0.010452893518518518</v>
      </c>
      <c r="N6" s="71">
        <v>0.010434027777777778</v>
      </c>
      <c r="O6" s="71"/>
      <c r="P6" s="71"/>
      <c r="Q6" s="71"/>
      <c r="R6" s="71"/>
      <c r="S6" s="71"/>
      <c r="T6" s="71"/>
      <c r="U6" s="25"/>
      <c r="V6" s="36"/>
      <c r="W6" s="36"/>
      <c r="X6" s="130">
        <v>0.011408564814814816</v>
      </c>
      <c r="Y6" s="149">
        <v>0.011394212962962962</v>
      </c>
      <c r="Z6" s="149">
        <v>0.011978472222222222</v>
      </c>
      <c r="AA6" s="149">
        <v>0.011837847222222224</v>
      </c>
      <c r="AB6" s="149">
        <v>0.011909837962962964</v>
      </c>
      <c r="AC6" s="120"/>
      <c r="AD6" s="120"/>
      <c r="AE6" s="120"/>
      <c r="AF6" s="120"/>
      <c r="AG6" s="120"/>
      <c r="AH6" s="130"/>
      <c r="AI6" s="63"/>
      <c r="AJ6" s="42"/>
      <c r="AK6" s="24"/>
      <c r="AL6" s="60"/>
      <c r="AM6" s="179"/>
      <c r="AN6" s="208"/>
    </row>
    <row r="7" spans="1:40" s="2" customFormat="1" ht="18" customHeight="1">
      <c r="A7" s="108" t="s">
        <v>11</v>
      </c>
      <c r="B7" s="88">
        <f aca="true" t="shared" si="7" ref="B7:B31">IF(MIN(G7:T7)=0,"",MIN(G7:T7))</f>
        <v>0.010222222222222223</v>
      </c>
      <c r="C7" s="114">
        <f aca="true" t="shared" si="8" ref="C7:C31">IF(MIN(U7:AH7)=0,"",MIN(U7:AH7))</f>
        <v>0.011679629629629628</v>
      </c>
      <c r="D7" s="88">
        <f t="shared" si="5"/>
      </c>
      <c r="E7" s="88">
        <f>IF(MIN(AL7:AL7)=0,"",MIN(AL7:AL7))</f>
      </c>
      <c r="F7" s="94">
        <f t="shared" si="6"/>
      </c>
      <c r="G7" s="95"/>
      <c r="H7" s="95"/>
      <c r="I7" s="95">
        <v>0.010281134259259259</v>
      </c>
      <c r="J7" s="95">
        <v>0.010222222222222223</v>
      </c>
      <c r="K7" s="95"/>
      <c r="L7" s="95"/>
      <c r="M7" s="95"/>
      <c r="N7" s="95"/>
      <c r="O7" s="95">
        <v>0.010613541666666665</v>
      </c>
      <c r="P7" s="95"/>
      <c r="Q7" s="95"/>
      <c r="R7" s="95"/>
      <c r="S7" s="95"/>
      <c r="T7" s="95"/>
      <c r="U7" s="84"/>
      <c r="V7" s="95">
        <v>0.011942824074074073</v>
      </c>
      <c r="W7" s="95">
        <v>0.011679629629629628</v>
      </c>
      <c r="X7" s="97">
        <v>0.011824421296296296</v>
      </c>
      <c r="Y7" s="98"/>
      <c r="Z7" s="98"/>
      <c r="AA7" s="98">
        <v>0.012409027777777778</v>
      </c>
      <c r="AB7" s="98">
        <v>0.012882060185185186</v>
      </c>
      <c r="AC7" s="49">
        <v>0.013089236111111112</v>
      </c>
      <c r="AD7" s="49"/>
      <c r="AE7" s="49"/>
      <c r="AF7" s="49"/>
      <c r="AG7" s="49"/>
      <c r="AH7" s="97"/>
      <c r="AI7" s="136"/>
      <c r="AJ7" s="98"/>
      <c r="AK7" s="99"/>
      <c r="AL7" s="97"/>
      <c r="AM7" s="180"/>
      <c r="AN7" s="100"/>
    </row>
    <row r="8" spans="1:40" s="2" customFormat="1" ht="18" customHeight="1">
      <c r="A8" s="18" t="s">
        <v>12</v>
      </c>
      <c r="B8" s="88">
        <f t="shared" si="7"/>
        <v>0.010001157407407408</v>
      </c>
      <c r="C8" s="114">
        <f t="shared" si="8"/>
        <v>0.01167476851851852</v>
      </c>
      <c r="D8" s="88">
        <f t="shared" si="5"/>
      </c>
      <c r="E8" s="88">
        <f aca="true" t="shared" si="9" ref="E8:E31">IF(MIN(AL8:AL8)=0,"",MIN(AL8:AL8))</f>
      </c>
      <c r="F8" s="90">
        <f t="shared" si="6"/>
      </c>
      <c r="G8" s="36">
        <v>0.010719675925925926</v>
      </c>
      <c r="H8" s="36">
        <v>0.010866782407407407</v>
      </c>
      <c r="I8" s="36">
        <v>0.010150810185185185</v>
      </c>
      <c r="J8" s="36">
        <v>0.010512268518518518</v>
      </c>
      <c r="K8" s="36">
        <v>0.010308449074074074</v>
      </c>
      <c r="L8" s="36">
        <v>0.010001157407407408</v>
      </c>
      <c r="M8" s="36">
        <v>0.01042199074074074</v>
      </c>
      <c r="N8" s="36">
        <v>0.010804050925925927</v>
      </c>
      <c r="O8" s="36"/>
      <c r="P8" s="36"/>
      <c r="Q8" s="36"/>
      <c r="R8" s="36"/>
      <c r="S8" s="36"/>
      <c r="T8" s="36"/>
      <c r="U8" s="25">
        <v>0.01314988425925926</v>
      </c>
      <c r="V8" s="36">
        <v>0.01212800925925926</v>
      </c>
      <c r="W8" s="36">
        <v>0.01167476851851852</v>
      </c>
      <c r="X8" s="60">
        <v>0.012475810185185184</v>
      </c>
      <c r="Y8" s="42">
        <v>0.012003356481481481</v>
      </c>
      <c r="Z8" s="42">
        <v>0.012039699074074074</v>
      </c>
      <c r="AA8" s="42">
        <v>0.011960069444444445</v>
      </c>
      <c r="AB8" s="42">
        <v>0.012562615740740739</v>
      </c>
      <c r="AC8" s="23"/>
      <c r="AD8" s="23"/>
      <c r="AE8" s="23"/>
      <c r="AF8" s="23"/>
      <c r="AG8" s="23"/>
      <c r="AH8" s="60"/>
      <c r="AI8" s="63"/>
      <c r="AJ8" s="42"/>
      <c r="AK8" s="24"/>
      <c r="AL8" s="60"/>
      <c r="AM8" s="178"/>
      <c r="AN8" s="67"/>
    </row>
    <row r="9" spans="1:40" s="2" customFormat="1" ht="18" customHeight="1">
      <c r="A9" s="18" t="s">
        <v>116</v>
      </c>
      <c r="B9" s="88">
        <f>IF(MIN(G9:T9)=0,"",MIN(G9:T9))</f>
        <v>0.011956712962962962</v>
      </c>
      <c r="C9" s="114">
        <f>IF(MIN(U9:AH9)=0,"",MIN(U9:AH9))</f>
        <v>0.01380462962962963</v>
      </c>
      <c r="D9" s="88">
        <f>IF(MIN(AI9:AK9)=0,"",MIN(AI9:AK9))</f>
      </c>
      <c r="E9" s="88">
        <f>IF(MIN(AL9:AL9)=0,"",MIN(AL9:AL9))</f>
      </c>
      <c r="F9" s="90">
        <f>IF(MIN(AM9:AN9)=0,"",MIN(AM9:AN9))</f>
      </c>
      <c r="G9" s="36"/>
      <c r="H9" s="36"/>
      <c r="I9" s="36"/>
      <c r="J9" s="36"/>
      <c r="K9" s="36"/>
      <c r="L9" s="36"/>
      <c r="M9" s="36"/>
      <c r="N9" s="36"/>
      <c r="O9" s="36"/>
      <c r="P9" s="36">
        <v>0.011956712962962962</v>
      </c>
      <c r="Q9" s="36"/>
      <c r="R9" s="36"/>
      <c r="S9" s="36"/>
      <c r="T9" s="36"/>
      <c r="U9" s="25"/>
      <c r="V9" s="36"/>
      <c r="W9" s="36"/>
      <c r="X9" s="60"/>
      <c r="Y9" s="42"/>
      <c r="Z9" s="42"/>
      <c r="AA9" s="42"/>
      <c r="AB9" s="42"/>
      <c r="AC9" s="23"/>
      <c r="AD9" s="23">
        <v>0.01380462962962963</v>
      </c>
      <c r="AE9" s="23"/>
      <c r="AF9" s="23"/>
      <c r="AG9" s="23"/>
      <c r="AH9" s="60"/>
      <c r="AI9" s="63"/>
      <c r="AJ9" s="42"/>
      <c r="AK9" s="24"/>
      <c r="AL9" s="60"/>
      <c r="AM9" s="178"/>
      <c r="AN9" s="67"/>
    </row>
    <row r="10" spans="1:40" s="2" customFormat="1" ht="18" customHeight="1">
      <c r="A10" s="18" t="s">
        <v>40</v>
      </c>
      <c r="B10" s="88">
        <f t="shared" si="7"/>
      </c>
      <c r="C10" s="114">
        <f t="shared" si="8"/>
      </c>
      <c r="D10" s="88">
        <f t="shared" si="5"/>
      </c>
      <c r="E10" s="88">
        <f t="shared" si="9"/>
      </c>
      <c r="F10" s="90">
        <f t="shared" si="6"/>
        <v>0.06776215277777778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25"/>
      <c r="V10" s="36"/>
      <c r="W10" s="36"/>
      <c r="X10" s="60"/>
      <c r="Y10" s="42"/>
      <c r="Z10" s="42"/>
      <c r="AA10" s="42"/>
      <c r="AB10" s="42"/>
      <c r="AC10" s="23"/>
      <c r="AD10" s="23"/>
      <c r="AE10" s="23"/>
      <c r="AF10" s="23"/>
      <c r="AG10" s="23"/>
      <c r="AH10" s="60"/>
      <c r="AI10" s="63"/>
      <c r="AJ10" s="42"/>
      <c r="AK10" s="24"/>
      <c r="AL10" s="60"/>
      <c r="AM10" s="178">
        <v>0.07239328703703703</v>
      </c>
      <c r="AN10" s="67">
        <v>0.06776215277777778</v>
      </c>
    </row>
    <row r="11" spans="1:40" s="2" customFormat="1" ht="18" customHeight="1">
      <c r="A11" s="18" t="s">
        <v>13</v>
      </c>
      <c r="B11" s="88">
        <f t="shared" si="7"/>
        <v>0.009972453703703704</v>
      </c>
      <c r="C11" s="114">
        <f t="shared" si="8"/>
        <v>0.011545717592592592</v>
      </c>
      <c r="D11" s="88">
        <f t="shared" si="5"/>
        <v>0.034598726851851856</v>
      </c>
      <c r="E11" s="88">
        <f t="shared" si="9"/>
      </c>
      <c r="F11" s="90">
        <f t="shared" si="6"/>
      </c>
      <c r="G11" s="36"/>
      <c r="H11" s="36"/>
      <c r="I11" s="36">
        <v>0.01032175925925926</v>
      </c>
      <c r="J11" s="36"/>
      <c r="K11" s="36">
        <v>0.009972453703703704</v>
      </c>
      <c r="L11" s="36">
        <v>0.010484259259259261</v>
      </c>
      <c r="M11" s="36"/>
      <c r="N11" s="36">
        <v>0.010270717592592593</v>
      </c>
      <c r="O11" s="36">
        <v>0.010724652777777779</v>
      </c>
      <c r="P11" s="36"/>
      <c r="Q11" s="36"/>
      <c r="R11" s="36"/>
      <c r="S11" s="36"/>
      <c r="T11" s="36"/>
      <c r="U11" s="25"/>
      <c r="V11" s="36">
        <v>0.011545717592592592</v>
      </c>
      <c r="W11" s="36">
        <v>0.011829398148148146</v>
      </c>
      <c r="X11" s="60">
        <v>0.01209675925925926</v>
      </c>
      <c r="Y11" s="42">
        <v>0.011723958333333333</v>
      </c>
      <c r="Z11" s="42">
        <v>0.011848726851851852</v>
      </c>
      <c r="AA11" s="42"/>
      <c r="AB11" s="42">
        <v>0.012276041666666666</v>
      </c>
      <c r="AC11" s="23">
        <v>0.012619212962962964</v>
      </c>
      <c r="AD11" s="23"/>
      <c r="AE11" s="23"/>
      <c r="AF11" s="23"/>
      <c r="AG11" s="23"/>
      <c r="AH11" s="60"/>
      <c r="AI11" s="63">
        <v>0.034598726851851856</v>
      </c>
      <c r="AJ11" s="42"/>
      <c r="AK11" s="24"/>
      <c r="AL11" s="60"/>
      <c r="AM11" s="178"/>
      <c r="AN11" s="67"/>
    </row>
    <row r="12" spans="1:40" s="2" customFormat="1" ht="18" customHeight="1">
      <c r="A12" s="18" t="s">
        <v>14</v>
      </c>
      <c r="B12" s="88">
        <f t="shared" si="7"/>
        <v>0.009816087962962962</v>
      </c>
      <c r="C12" s="114">
        <f t="shared" si="8"/>
        <v>0.011735300925925925</v>
      </c>
      <c r="D12" s="88">
        <f t="shared" si="5"/>
      </c>
      <c r="E12" s="88">
        <f t="shared" si="9"/>
      </c>
      <c r="F12" s="90">
        <f t="shared" si="6"/>
      </c>
      <c r="G12" s="36"/>
      <c r="H12" s="36">
        <v>0.010661805555555556</v>
      </c>
      <c r="I12" s="36">
        <v>0.009816087962962962</v>
      </c>
      <c r="J12" s="36">
        <v>0.010338773148148147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25"/>
      <c r="V12" s="36">
        <v>0.01205324074074074</v>
      </c>
      <c r="W12" s="36">
        <v>0.011735300925925925</v>
      </c>
      <c r="X12" s="60">
        <v>0.01225324074074074</v>
      </c>
      <c r="Y12" s="42"/>
      <c r="Z12" s="42"/>
      <c r="AA12" s="42"/>
      <c r="AB12" s="42"/>
      <c r="AC12" s="23"/>
      <c r="AD12" s="23"/>
      <c r="AE12" s="23"/>
      <c r="AF12" s="23"/>
      <c r="AG12" s="23"/>
      <c r="AH12" s="60"/>
      <c r="AI12" s="63"/>
      <c r="AJ12" s="42"/>
      <c r="AK12" s="24"/>
      <c r="AL12" s="60"/>
      <c r="AM12" s="178"/>
      <c r="AN12" s="67"/>
    </row>
    <row r="13" spans="1:40" s="2" customFormat="1" ht="18" customHeight="1">
      <c r="A13" s="18" t="s">
        <v>15</v>
      </c>
      <c r="B13" s="88">
        <f t="shared" si="7"/>
        <v>0.010354861111111112</v>
      </c>
      <c r="C13" s="114">
        <f t="shared" si="8"/>
        <v>0.011707060185185185</v>
      </c>
      <c r="D13" s="88">
        <f t="shared" si="5"/>
      </c>
      <c r="E13" s="88">
        <f t="shared" si="9"/>
      </c>
      <c r="F13" s="90">
        <f t="shared" si="6"/>
      </c>
      <c r="G13" s="36">
        <v>0.01090486111111111</v>
      </c>
      <c r="H13" s="36">
        <v>0.011509722222222225</v>
      </c>
      <c r="I13" s="36">
        <v>0.01039212962962963</v>
      </c>
      <c r="J13" s="71">
        <v>0.010354861111111112</v>
      </c>
      <c r="K13" s="71">
        <v>0.010610763888888888</v>
      </c>
      <c r="L13" s="71"/>
      <c r="M13" s="71">
        <v>0.010936458333333334</v>
      </c>
      <c r="N13" s="71">
        <v>0.010958680555555557</v>
      </c>
      <c r="O13" s="71">
        <v>0.010760879629629629</v>
      </c>
      <c r="P13" s="71">
        <v>0.011547337962962962</v>
      </c>
      <c r="Q13" s="71"/>
      <c r="R13" s="71"/>
      <c r="S13" s="71"/>
      <c r="T13" s="71"/>
      <c r="U13" s="25">
        <v>0.013491666666666667</v>
      </c>
      <c r="V13" s="36">
        <v>0.012157291666666667</v>
      </c>
      <c r="W13" s="36">
        <v>0.012058449074074074</v>
      </c>
      <c r="X13" s="130">
        <v>0.011890162037037038</v>
      </c>
      <c r="Y13" s="149">
        <v>0.011707060185185185</v>
      </c>
      <c r="Z13" s="149"/>
      <c r="AA13" s="149">
        <v>0.012444675925925923</v>
      </c>
      <c r="AB13" s="149">
        <v>0.012284490740740742</v>
      </c>
      <c r="AC13" s="120">
        <v>0.012884027777777779</v>
      </c>
      <c r="AD13" s="120">
        <v>0.013124074074074074</v>
      </c>
      <c r="AE13" s="120"/>
      <c r="AF13" s="120"/>
      <c r="AG13" s="120"/>
      <c r="AH13" s="130"/>
      <c r="AI13" s="63"/>
      <c r="AJ13" s="42"/>
      <c r="AK13" s="24"/>
      <c r="AL13" s="60"/>
      <c r="AM13" s="178"/>
      <c r="AN13" s="67"/>
    </row>
    <row r="14" spans="1:40" s="2" customFormat="1" ht="18" customHeight="1">
      <c r="A14" s="85" t="s">
        <v>70</v>
      </c>
      <c r="B14" s="88">
        <f t="shared" si="7"/>
        <v>0.01087523148148148</v>
      </c>
      <c r="C14" s="114">
        <f t="shared" si="8"/>
        <v>0.012079513888888888</v>
      </c>
      <c r="D14" s="88">
        <f t="shared" si="5"/>
      </c>
      <c r="E14" s="88">
        <f t="shared" si="9"/>
      </c>
      <c r="F14" s="90">
        <f t="shared" si="6"/>
      </c>
      <c r="G14" s="36"/>
      <c r="H14" s="36"/>
      <c r="I14" s="36"/>
      <c r="J14" s="71">
        <v>0.01087523148148148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25"/>
      <c r="V14" s="36"/>
      <c r="W14" s="36"/>
      <c r="X14" s="130">
        <v>0.012406134259259259</v>
      </c>
      <c r="Y14" s="149"/>
      <c r="Z14" s="149"/>
      <c r="AA14" s="149">
        <v>0.012079513888888888</v>
      </c>
      <c r="AB14" s="149"/>
      <c r="AC14" s="120"/>
      <c r="AD14" s="120"/>
      <c r="AE14" s="120"/>
      <c r="AF14" s="120"/>
      <c r="AG14" s="120"/>
      <c r="AH14" s="130"/>
      <c r="AI14" s="63"/>
      <c r="AJ14" s="42"/>
      <c r="AK14" s="24"/>
      <c r="AL14" s="60"/>
      <c r="AM14" s="178"/>
      <c r="AN14" s="67"/>
    </row>
    <row r="15" spans="1:40" s="2" customFormat="1" ht="18" customHeight="1">
      <c r="A15" s="85" t="s">
        <v>86</v>
      </c>
      <c r="B15" s="88">
        <f t="shared" si="7"/>
      </c>
      <c r="C15" s="114">
        <f t="shared" si="8"/>
      </c>
      <c r="D15" s="88">
        <f t="shared" si="5"/>
        <v>0.03771793981481481</v>
      </c>
      <c r="E15" s="88">
        <f t="shared" si="9"/>
      </c>
      <c r="F15" s="90">
        <f t="shared" si="6"/>
      </c>
      <c r="G15" s="36"/>
      <c r="H15" s="36"/>
      <c r="I15" s="36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25"/>
      <c r="V15" s="36"/>
      <c r="W15" s="36"/>
      <c r="X15" s="130"/>
      <c r="Y15" s="149"/>
      <c r="Z15" s="149"/>
      <c r="AA15" s="149"/>
      <c r="AB15" s="149"/>
      <c r="AC15" s="120"/>
      <c r="AD15" s="120"/>
      <c r="AE15" s="120"/>
      <c r="AF15" s="120"/>
      <c r="AG15" s="120"/>
      <c r="AH15" s="130"/>
      <c r="AI15" s="63"/>
      <c r="AJ15" s="42"/>
      <c r="AK15" s="24">
        <v>0.03771793981481481</v>
      </c>
      <c r="AL15" s="60"/>
      <c r="AM15" s="178"/>
      <c r="AN15" s="67"/>
    </row>
    <row r="16" spans="1:40" s="2" customFormat="1" ht="18" customHeight="1">
      <c r="A16" s="18" t="s">
        <v>17</v>
      </c>
      <c r="B16" s="88">
        <f t="shared" si="7"/>
        <v>0.010362615740740742</v>
      </c>
      <c r="C16" s="114">
        <f t="shared" si="8"/>
        <v>0.01172337962962963</v>
      </c>
      <c r="D16" s="88">
        <f t="shared" si="5"/>
      </c>
      <c r="E16" s="88">
        <f t="shared" si="9"/>
      </c>
      <c r="F16" s="90">
        <f t="shared" si="6"/>
      </c>
      <c r="G16" s="36"/>
      <c r="H16" s="36"/>
      <c r="I16" s="36">
        <v>0.010362615740740742</v>
      </c>
      <c r="J16" s="71">
        <v>0.011002199074074076</v>
      </c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25">
        <v>0.013331828703703703</v>
      </c>
      <c r="V16" s="36"/>
      <c r="W16" s="36">
        <v>0.01172337962962963</v>
      </c>
      <c r="X16" s="130">
        <v>0.011975925925925926</v>
      </c>
      <c r="Y16" s="149"/>
      <c r="Z16" s="149"/>
      <c r="AA16" s="149">
        <v>0.01239537037037037</v>
      </c>
      <c r="AB16" s="149"/>
      <c r="AC16" s="120"/>
      <c r="AD16" s="120"/>
      <c r="AE16" s="120"/>
      <c r="AF16" s="120"/>
      <c r="AG16" s="120"/>
      <c r="AH16" s="130"/>
      <c r="AI16" s="63"/>
      <c r="AJ16" s="42"/>
      <c r="AK16" s="24"/>
      <c r="AL16" s="60"/>
      <c r="AM16" s="178"/>
      <c r="AN16" s="67"/>
    </row>
    <row r="17" spans="1:40" s="2" customFormat="1" ht="18" customHeight="1">
      <c r="A17" s="74" t="s">
        <v>52</v>
      </c>
      <c r="B17" s="88">
        <f t="shared" si="7"/>
        <v>0.010425462962962963</v>
      </c>
      <c r="C17" s="114">
        <f t="shared" si="8"/>
        <v>0.012069560185185187</v>
      </c>
      <c r="D17" s="88">
        <f t="shared" si="5"/>
      </c>
      <c r="E17" s="88">
        <f t="shared" si="9"/>
      </c>
      <c r="F17" s="90">
        <f t="shared" si="6"/>
      </c>
      <c r="G17" s="36"/>
      <c r="H17" s="36"/>
      <c r="I17" s="36"/>
      <c r="J17" s="71">
        <v>0.010582523148148148</v>
      </c>
      <c r="K17" s="71"/>
      <c r="L17" s="71"/>
      <c r="M17" s="71"/>
      <c r="N17" s="71">
        <v>0.010425462962962963</v>
      </c>
      <c r="O17" s="71">
        <v>0.01140775462962963</v>
      </c>
      <c r="P17" s="71"/>
      <c r="Q17" s="71"/>
      <c r="R17" s="71"/>
      <c r="S17" s="71"/>
      <c r="T17" s="71"/>
      <c r="U17" s="25"/>
      <c r="V17" s="36"/>
      <c r="W17" s="36"/>
      <c r="X17" s="130">
        <v>0.012267824074074075</v>
      </c>
      <c r="Y17" s="149"/>
      <c r="Z17" s="149"/>
      <c r="AA17" s="149">
        <v>0.012069560185185187</v>
      </c>
      <c r="AB17" s="149">
        <v>0.012466319444444443</v>
      </c>
      <c r="AC17" s="120">
        <v>0.012919791666666668</v>
      </c>
      <c r="AD17" s="120"/>
      <c r="AE17" s="120"/>
      <c r="AF17" s="120"/>
      <c r="AG17" s="120"/>
      <c r="AH17" s="130"/>
      <c r="AI17" s="63"/>
      <c r="AJ17" s="42"/>
      <c r="AK17" s="24"/>
      <c r="AL17" s="60"/>
      <c r="AM17" s="178"/>
      <c r="AN17" s="67"/>
    </row>
    <row r="18" spans="1:40" s="2" customFormat="1" ht="18" customHeight="1">
      <c r="A18" s="18" t="s">
        <v>29</v>
      </c>
      <c r="B18" s="88">
        <f t="shared" si="7"/>
        <v>0.009628472222222222</v>
      </c>
      <c r="C18" s="114">
        <f t="shared" si="8"/>
        <v>0.011615509259259258</v>
      </c>
      <c r="D18" s="88">
        <f t="shared" si="5"/>
      </c>
      <c r="E18" s="88">
        <f t="shared" si="9"/>
      </c>
      <c r="F18" s="90">
        <f t="shared" si="6"/>
      </c>
      <c r="G18" s="36"/>
      <c r="H18" s="36"/>
      <c r="I18" s="36">
        <v>0.010097916666666666</v>
      </c>
      <c r="J18" s="71">
        <v>0.010763773148148149</v>
      </c>
      <c r="K18" s="71">
        <v>0.009628472222222222</v>
      </c>
      <c r="L18" s="71"/>
      <c r="M18" s="71"/>
      <c r="N18" s="71">
        <v>0.01008587962962963</v>
      </c>
      <c r="O18" s="71">
        <v>0.009983564814814815</v>
      </c>
      <c r="P18" s="71">
        <v>0.01107627314814815</v>
      </c>
      <c r="Q18" s="71"/>
      <c r="R18" s="71"/>
      <c r="S18" s="71"/>
      <c r="T18" s="71"/>
      <c r="U18" s="25">
        <v>0.012804166666666665</v>
      </c>
      <c r="V18" s="36"/>
      <c r="W18" s="36">
        <v>0.011615509259259258</v>
      </c>
      <c r="X18" s="130">
        <v>0.012378472222222221</v>
      </c>
      <c r="Y18" s="149">
        <v>0.012558449074074074</v>
      </c>
      <c r="Z18" s="149"/>
      <c r="AA18" s="149"/>
      <c r="AB18" s="149">
        <v>0.012981250000000001</v>
      </c>
      <c r="AC18" s="120">
        <v>0.012067939814814814</v>
      </c>
      <c r="AD18" s="120">
        <v>0.01373900462962963</v>
      </c>
      <c r="AE18" s="120"/>
      <c r="AF18" s="120"/>
      <c r="AG18" s="120"/>
      <c r="AH18" s="130"/>
      <c r="AI18" s="63"/>
      <c r="AJ18" s="42"/>
      <c r="AK18" s="24"/>
      <c r="AL18" s="60"/>
      <c r="AM18" s="178"/>
      <c r="AN18" s="67"/>
    </row>
    <row r="19" spans="1:40" s="2" customFormat="1" ht="18" customHeight="1">
      <c r="A19" s="18" t="s">
        <v>28</v>
      </c>
      <c r="B19" s="88">
        <f t="shared" si="7"/>
        <v>0.009969907407407408</v>
      </c>
      <c r="C19" s="114">
        <f t="shared" si="8"/>
        <v>0.011846064814814814</v>
      </c>
      <c r="D19" s="88">
        <f t="shared" si="5"/>
        <v>0.031532523148148146</v>
      </c>
      <c r="E19" s="88">
        <f t="shared" si="9"/>
      </c>
      <c r="F19" s="90">
        <f t="shared" si="6"/>
      </c>
      <c r="G19" s="36">
        <v>0.010447222222222224</v>
      </c>
      <c r="H19" s="36"/>
      <c r="I19" s="36">
        <v>0.009969907407407408</v>
      </c>
      <c r="J19" s="71">
        <v>0.010550462962962963</v>
      </c>
      <c r="K19" s="71"/>
      <c r="L19" s="71"/>
      <c r="M19" s="71"/>
      <c r="N19" s="71">
        <v>0.010834027777777777</v>
      </c>
      <c r="O19" s="71">
        <v>0.010527893518518518</v>
      </c>
      <c r="P19" s="71">
        <v>0.011176620370370371</v>
      </c>
      <c r="Q19" s="71"/>
      <c r="R19" s="71"/>
      <c r="S19" s="71"/>
      <c r="T19" s="71"/>
      <c r="U19" s="25">
        <v>0.012440046296296296</v>
      </c>
      <c r="V19" s="36"/>
      <c r="W19" s="36">
        <v>0.012071412037037037</v>
      </c>
      <c r="X19" s="130">
        <v>0.012610532407407407</v>
      </c>
      <c r="Y19" s="149">
        <v>0.011846064814814814</v>
      </c>
      <c r="Z19" s="149"/>
      <c r="AA19" s="149"/>
      <c r="AB19" s="149">
        <v>0.012942939814814815</v>
      </c>
      <c r="AC19" s="120">
        <v>0.012631018518518519</v>
      </c>
      <c r="AD19" s="120">
        <v>0.013508796296296297</v>
      </c>
      <c r="AE19" s="120"/>
      <c r="AF19" s="120"/>
      <c r="AG19" s="120"/>
      <c r="AH19" s="130"/>
      <c r="AI19" s="137"/>
      <c r="AJ19" s="149">
        <v>0.031532523148148146</v>
      </c>
      <c r="AK19" s="131"/>
      <c r="AL19" s="130"/>
      <c r="AM19" s="178"/>
      <c r="AN19" s="67"/>
    </row>
    <row r="20" spans="1:40" s="2" customFormat="1" ht="18" customHeight="1">
      <c r="A20" s="18" t="s">
        <v>18</v>
      </c>
      <c r="B20" s="88">
        <f t="shared" si="7"/>
        <v>0.010032291666666667</v>
      </c>
      <c r="C20" s="114">
        <f t="shared" si="8"/>
        <v>0.011624074074074073</v>
      </c>
      <c r="D20" s="88">
        <f t="shared" si="5"/>
      </c>
      <c r="E20" s="88">
        <f t="shared" si="9"/>
      </c>
      <c r="F20" s="90">
        <f t="shared" si="6"/>
      </c>
      <c r="G20" s="36">
        <v>0.010653472222222222</v>
      </c>
      <c r="H20" s="36">
        <v>0.011191203703703703</v>
      </c>
      <c r="I20" s="36">
        <v>0.010032291666666667</v>
      </c>
      <c r="J20" s="128" t="s">
        <v>59</v>
      </c>
      <c r="K20" s="160">
        <v>0.010188541666666667</v>
      </c>
      <c r="L20" s="160">
        <v>0.01159050925925926</v>
      </c>
      <c r="M20" s="160"/>
      <c r="N20" s="160">
        <v>0.010702083333333333</v>
      </c>
      <c r="O20" s="160">
        <v>0.010694212962962963</v>
      </c>
      <c r="P20" s="160"/>
      <c r="Q20" s="160"/>
      <c r="R20" s="160"/>
      <c r="S20" s="160"/>
      <c r="T20" s="160"/>
      <c r="U20" s="25">
        <v>0.011943750000000001</v>
      </c>
      <c r="V20" s="36">
        <v>0.011952430555555555</v>
      </c>
      <c r="W20" s="36"/>
      <c r="X20" s="60">
        <v>0.011993171296296297</v>
      </c>
      <c r="Y20" s="149">
        <v>0.011624074074074073</v>
      </c>
      <c r="Z20" s="149">
        <v>0.012349652777777777</v>
      </c>
      <c r="AA20" s="149"/>
      <c r="AB20" s="149">
        <v>0.013075925925925927</v>
      </c>
      <c r="AC20" s="120">
        <v>0.011668171296296298</v>
      </c>
      <c r="AD20" s="120"/>
      <c r="AE20" s="120"/>
      <c r="AF20" s="120"/>
      <c r="AG20" s="120"/>
      <c r="AH20" s="130"/>
      <c r="AI20" s="63"/>
      <c r="AJ20" s="42"/>
      <c r="AK20" s="24"/>
      <c r="AL20" s="60"/>
      <c r="AM20" s="178"/>
      <c r="AN20" s="67"/>
    </row>
    <row r="21" spans="1:40" s="2" customFormat="1" ht="18" customHeight="1">
      <c r="A21" s="18" t="s">
        <v>19</v>
      </c>
      <c r="B21" s="88">
        <f t="shared" si="7"/>
        <v>0.010302777777777777</v>
      </c>
      <c r="C21" s="114">
        <f t="shared" si="8"/>
        <v>0.012005324074074073</v>
      </c>
      <c r="D21" s="88">
        <f t="shared" si="5"/>
      </c>
      <c r="E21" s="88">
        <f t="shared" si="9"/>
      </c>
      <c r="F21" s="90">
        <f t="shared" si="6"/>
      </c>
      <c r="G21" s="36">
        <v>0.011248379629629629</v>
      </c>
      <c r="H21" s="36">
        <v>0.011107638888888889</v>
      </c>
      <c r="I21" s="36">
        <v>0.010794097222222222</v>
      </c>
      <c r="J21" s="36">
        <v>0.011470833333333333</v>
      </c>
      <c r="K21" s="36">
        <v>0.010302777777777777</v>
      </c>
      <c r="L21" s="71">
        <v>0.01072824074074074</v>
      </c>
      <c r="M21" s="71"/>
      <c r="N21" s="71"/>
      <c r="O21" s="71"/>
      <c r="P21" s="71"/>
      <c r="Q21" s="71"/>
      <c r="R21" s="71"/>
      <c r="S21" s="71"/>
      <c r="T21" s="71"/>
      <c r="U21" s="25">
        <v>0.012305324074074073</v>
      </c>
      <c r="V21" s="36">
        <v>0.012427314814814815</v>
      </c>
      <c r="W21" s="36">
        <v>0.012471759259259259</v>
      </c>
      <c r="X21" s="60">
        <v>0.013028356481481483</v>
      </c>
      <c r="Y21" s="42">
        <v>0.01214212962962963</v>
      </c>
      <c r="Z21" s="149">
        <v>0.012005324074074073</v>
      </c>
      <c r="AA21" s="149"/>
      <c r="AB21" s="149"/>
      <c r="AC21" s="120"/>
      <c r="AD21" s="120"/>
      <c r="AE21" s="120"/>
      <c r="AF21" s="120"/>
      <c r="AG21" s="120"/>
      <c r="AH21" s="130"/>
      <c r="AI21" s="63"/>
      <c r="AJ21" s="42"/>
      <c r="AK21" s="24"/>
      <c r="AL21" s="60"/>
      <c r="AM21" s="178"/>
      <c r="AN21" s="67"/>
    </row>
    <row r="22" spans="1:40" s="2" customFormat="1" ht="18" customHeight="1">
      <c r="A22" s="18" t="s">
        <v>82</v>
      </c>
      <c r="B22" s="88">
        <f t="shared" si="7"/>
      </c>
      <c r="C22" s="114">
        <f t="shared" si="8"/>
        <v>0.012614120370370368</v>
      </c>
      <c r="D22" s="88">
        <f t="shared" si="5"/>
      </c>
      <c r="E22" s="88">
        <f t="shared" si="9"/>
      </c>
      <c r="F22" s="90">
        <f t="shared" si="6"/>
      </c>
      <c r="G22" s="36"/>
      <c r="H22" s="36"/>
      <c r="I22" s="36"/>
      <c r="J22" s="36"/>
      <c r="K22" s="36"/>
      <c r="L22" s="71"/>
      <c r="M22" s="71"/>
      <c r="N22" s="71"/>
      <c r="O22" s="71"/>
      <c r="P22" s="71"/>
      <c r="Q22" s="71"/>
      <c r="R22" s="71"/>
      <c r="S22" s="71"/>
      <c r="T22" s="71"/>
      <c r="U22" s="25"/>
      <c r="V22" s="36"/>
      <c r="W22" s="36"/>
      <c r="X22" s="60"/>
      <c r="Y22" s="42"/>
      <c r="Z22" s="149"/>
      <c r="AA22" s="149">
        <v>0.012614120370370368</v>
      </c>
      <c r="AB22" s="149"/>
      <c r="AC22" s="120"/>
      <c r="AD22" s="120"/>
      <c r="AE22" s="120"/>
      <c r="AF22" s="120"/>
      <c r="AG22" s="120"/>
      <c r="AH22" s="130"/>
      <c r="AI22" s="63"/>
      <c r="AJ22" s="42"/>
      <c r="AK22" s="24"/>
      <c r="AL22" s="60"/>
      <c r="AM22" s="178"/>
      <c r="AN22" s="67"/>
    </row>
    <row r="23" spans="1:40" s="2" customFormat="1" ht="18" customHeight="1">
      <c r="A23" s="18" t="s">
        <v>10</v>
      </c>
      <c r="B23" s="88">
        <f t="shared" si="7"/>
        <v>0.010361111111111111</v>
      </c>
      <c r="C23" s="114">
        <f t="shared" si="8"/>
        <v>0.01194976851851852</v>
      </c>
      <c r="D23" s="88">
        <f t="shared" si="5"/>
      </c>
      <c r="E23" s="88">
        <f t="shared" si="9"/>
      </c>
      <c r="F23" s="90">
        <f t="shared" si="6"/>
      </c>
      <c r="G23" s="36"/>
      <c r="H23" s="36">
        <v>0.011119097222222223</v>
      </c>
      <c r="I23" s="36">
        <v>0.01057175925925926</v>
      </c>
      <c r="J23" s="36"/>
      <c r="K23" s="36">
        <v>0.010361111111111111</v>
      </c>
      <c r="L23" s="36">
        <v>0.010935185185185185</v>
      </c>
      <c r="M23" s="36"/>
      <c r="N23" s="36"/>
      <c r="O23" s="36"/>
      <c r="P23" s="36"/>
      <c r="Q23" s="36"/>
      <c r="R23" s="36"/>
      <c r="S23" s="36"/>
      <c r="T23" s="36"/>
      <c r="U23" s="25"/>
      <c r="V23" s="36">
        <v>0.01194976851851852</v>
      </c>
      <c r="W23" s="36">
        <v>0.011960648148148149</v>
      </c>
      <c r="X23" s="60"/>
      <c r="Y23" s="42">
        <v>0.01228900462962963</v>
      </c>
      <c r="Z23" s="42">
        <v>0.012203703703703704</v>
      </c>
      <c r="AA23" s="42"/>
      <c r="AB23" s="42"/>
      <c r="AC23" s="23"/>
      <c r="AD23" s="23"/>
      <c r="AE23" s="23"/>
      <c r="AF23" s="23"/>
      <c r="AG23" s="23"/>
      <c r="AH23" s="60"/>
      <c r="AI23" s="63"/>
      <c r="AJ23" s="42"/>
      <c r="AK23" s="24"/>
      <c r="AL23" s="60"/>
      <c r="AM23" s="178"/>
      <c r="AN23" s="67"/>
    </row>
    <row r="24" spans="1:40" s="2" customFormat="1" ht="18" customHeight="1">
      <c r="A24" s="18" t="s">
        <v>30</v>
      </c>
      <c r="B24" s="88">
        <f t="shared" si="7"/>
      </c>
      <c r="C24" s="114">
        <f t="shared" si="8"/>
        <v>0.012053125</v>
      </c>
      <c r="D24" s="88">
        <f t="shared" si="5"/>
      </c>
      <c r="E24" s="88">
        <f t="shared" si="9"/>
      </c>
      <c r="F24" s="90">
        <f t="shared" si="6"/>
      </c>
      <c r="G24" s="36"/>
      <c r="H24" s="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25"/>
      <c r="V24" s="36">
        <v>0.012053125</v>
      </c>
      <c r="W24" s="36"/>
      <c r="X24" s="60"/>
      <c r="Y24" s="42"/>
      <c r="Z24" s="42"/>
      <c r="AA24" s="42"/>
      <c r="AB24" s="42"/>
      <c r="AC24" s="23"/>
      <c r="AD24" s="23"/>
      <c r="AE24" s="23"/>
      <c r="AF24" s="23"/>
      <c r="AG24" s="23"/>
      <c r="AH24" s="60"/>
      <c r="AI24" s="63"/>
      <c r="AJ24" s="42"/>
      <c r="AK24" s="24"/>
      <c r="AL24" s="60"/>
      <c r="AM24" s="178"/>
      <c r="AN24" s="67"/>
    </row>
    <row r="25" spans="1:40" s="2" customFormat="1" ht="18" customHeight="1">
      <c r="A25" s="18" t="s">
        <v>16</v>
      </c>
      <c r="B25" s="88">
        <f t="shared" si="7"/>
        <v>0.010496875000000001</v>
      </c>
      <c r="C25" s="114">
        <f t="shared" si="8"/>
        <v>0.011830902777777777</v>
      </c>
      <c r="D25" s="88">
        <f t="shared" si="5"/>
      </c>
      <c r="E25" s="88">
        <f t="shared" si="9"/>
      </c>
      <c r="F25" s="90">
        <f t="shared" si="6"/>
      </c>
      <c r="G25" s="36"/>
      <c r="H25" s="36"/>
      <c r="I25" s="36"/>
      <c r="J25" s="23"/>
      <c r="K25" s="36">
        <v>0.010524189814814814</v>
      </c>
      <c r="L25" s="36"/>
      <c r="M25" s="36"/>
      <c r="N25" s="36"/>
      <c r="O25" s="36">
        <v>0.010496875000000001</v>
      </c>
      <c r="P25" s="36"/>
      <c r="Q25" s="36"/>
      <c r="R25" s="36"/>
      <c r="S25" s="36"/>
      <c r="T25" s="36"/>
      <c r="U25" s="25"/>
      <c r="V25" s="23"/>
      <c r="W25" s="23"/>
      <c r="X25" s="42"/>
      <c r="Y25" s="42">
        <v>0.011830902777777777</v>
      </c>
      <c r="Z25" s="42"/>
      <c r="AA25" s="42"/>
      <c r="AB25" s="42"/>
      <c r="AC25" s="23">
        <v>0.012246759259259258</v>
      </c>
      <c r="AD25" s="23"/>
      <c r="AE25" s="23"/>
      <c r="AF25" s="23"/>
      <c r="AG25" s="23"/>
      <c r="AH25" s="60"/>
      <c r="AI25" s="63"/>
      <c r="AJ25" s="42"/>
      <c r="AK25" s="24"/>
      <c r="AL25" s="60"/>
      <c r="AM25" s="178"/>
      <c r="AN25" s="67"/>
    </row>
    <row r="26" spans="1:40" s="2" customFormat="1" ht="18" customHeight="1">
      <c r="A26" s="18" t="s">
        <v>99</v>
      </c>
      <c r="B26" s="88">
        <f t="shared" si="7"/>
        <v>0.010638078703703703</v>
      </c>
      <c r="C26" s="114">
        <f t="shared" si="8"/>
        <v>0.01201898148148148</v>
      </c>
      <c r="D26" s="88">
        <f>IF(MIN(AI26:AK26)=0,"",MIN(AI26:AK26))</f>
      </c>
      <c r="E26" s="88">
        <f>IF(MIN(AL26:AL26)=0,"",MIN(AL26:AL26))</f>
      </c>
      <c r="F26" s="90">
        <f>IF(MIN(AM26:AN26)=0,"",MIN(AM26:AN26))</f>
      </c>
      <c r="G26" s="36"/>
      <c r="H26" s="36"/>
      <c r="I26" s="36"/>
      <c r="J26" s="23"/>
      <c r="K26" s="36"/>
      <c r="L26" s="36"/>
      <c r="M26" s="36">
        <v>0.010686921296296295</v>
      </c>
      <c r="N26" s="36"/>
      <c r="O26" s="36">
        <v>0.010638078703703703</v>
      </c>
      <c r="P26" s="36"/>
      <c r="Q26" s="36"/>
      <c r="R26" s="36"/>
      <c r="S26" s="36"/>
      <c r="T26" s="36"/>
      <c r="U26" s="25"/>
      <c r="V26" s="23"/>
      <c r="W26" s="23"/>
      <c r="X26" s="42"/>
      <c r="Y26" s="42"/>
      <c r="Z26" s="42"/>
      <c r="AA26" s="42">
        <v>0.01201898148148148</v>
      </c>
      <c r="AB26" s="42"/>
      <c r="AC26" s="23"/>
      <c r="AD26" s="23"/>
      <c r="AE26" s="23"/>
      <c r="AF26" s="23"/>
      <c r="AG26" s="23"/>
      <c r="AH26" s="60"/>
      <c r="AI26" s="63"/>
      <c r="AJ26" s="42"/>
      <c r="AK26" s="24"/>
      <c r="AL26" s="60"/>
      <c r="AM26" s="178"/>
      <c r="AN26" s="67"/>
    </row>
    <row r="27" spans="1:40" s="2" customFormat="1" ht="18" customHeight="1">
      <c r="A27" s="18" t="s">
        <v>98</v>
      </c>
      <c r="B27" s="88">
        <f t="shared" si="7"/>
      </c>
      <c r="C27" s="114">
        <f t="shared" si="8"/>
      </c>
      <c r="D27" s="88">
        <f t="shared" si="5"/>
      </c>
      <c r="E27" s="184">
        <f t="shared" si="9"/>
        <v>0.05441446759259259</v>
      </c>
      <c r="F27" s="90">
        <f t="shared" si="6"/>
      </c>
      <c r="G27" s="36"/>
      <c r="H27" s="36"/>
      <c r="I27" s="36"/>
      <c r="J27" s="23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25"/>
      <c r="V27" s="23"/>
      <c r="W27" s="23"/>
      <c r="X27" s="42"/>
      <c r="Y27" s="42"/>
      <c r="Z27" s="42"/>
      <c r="AA27" s="42"/>
      <c r="AB27" s="42"/>
      <c r="AC27" s="23"/>
      <c r="AD27" s="23"/>
      <c r="AE27" s="23"/>
      <c r="AF27" s="23"/>
      <c r="AG27" s="23"/>
      <c r="AH27" s="60"/>
      <c r="AI27" s="63"/>
      <c r="AJ27" s="42"/>
      <c r="AK27" s="24"/>
      <c r="AL27" s="214">
        <v>0.05441446759259259</v>
      </c>
      <c r="AM27" s="178"/>
      <c r="AN27" s="67"/>
    </row>
    <row r="28" spans="1:40" s="2" customFormat="1" ht="18" customHeight="1">
      <c r="A28" s="18" t="s">
        <v>85</v>
      </c>
      <c r="B28" s="88">
        <f t="shared" si="7"/>
      </c>
      <c r="C28" s="114">
        <f t="shared" si="8"/>
        <v>0.012201388888888888</v>
      </c>
      <c r="D28" s="88">
        <f>IF(MIN(AI28:AK28)=0,"",MIN(AI28:AK28))</f>
      </c>
      <c r="E28" s="184">
        <f>IF(MIN(AL28:AL28)=0,"",MIN(AL28:AL28))</f>
      </c>
      <c r="F28" s="90">
        <f>IF(MIN(AM28:AN28)=0,"",MIN(AM28:AN28))</f>
      </c>
      <c r="G28" s="36"/>
      <c r="H28" s="36"/>
      <c r="I28" s="36"/>
      <c r="J28" s="23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25"/>
      <c r="V28" s="23"/>
      <c r="W28" s="23"/>
      <c r="X28" s="42"/>
      <c r="Y28" s="42"/>
      <c r="Z28" s="42"/>
      <c r="AA28" s="42"/>
      <c r="AB28" s="42">
        <v>0.012201388888888888</v>
      </c>
      <c r="AC28" s="23"/>
      <c r="AD28" s="23"/>
      <c r="AE28" s="23"/>
      <c r="AF28" s="23"/>
      <c r="AG28" s="23"/>
      <c r="AH28" s="60"/>
      <c r="AI28" s="63"/>
      <c r="AJ28" s="42"/>
      <c r="AK28" s="24"/>
      <c r="AL28" s="214"/>
      <c r="AM28" s="178"/>
      <c r="AN28" s="67"/>
    </row>
    <row r="29" spans="1:40" s="2" customFormat="1" ht="18" customHeight="1">
      <c r="A29" s="18" t="s">
        <v>126</v>
      </c>
      <c r="B29" s="88">
        <f>IF(MIN(G29:T29)=0,"",MIN(G29:T29))</f>
        <v>0.011710648148148149</v>
      </c>
      <c r="C29" s="114">
        <f>IF(MIN(U29:AH29)=0,"",MIN(U29:AH29))</f>
        <v>0.013807523148148149</v>
      </c>
      <c r="D29" s="88">
        <f>IF(MIN(AI29:AK29)=0,"",MIN(AI29:AK29))</f>
      </c>
      <c r="E29" s="184">
        <f>IF(MIN(AL29:AL29)=0,"",MIN(AL29:AL29))</f>
      </c>
      <c r="F29" s="90">
        <f>IF(MIN(AM29:AN29)=0,"",MIN(AM29:AN29))</f>
      </c>
      <c r="G29" s="36"/>
      <c r="H29" s="36"/>
      <c r="I29" s="36"/>
      <c r="J29" s="23"/>
      <c r="K29" s="36"/>
      <c r="L29" s="36"/>
      <c r="M29" s="36"/>
      <c r="N29" s="36"/>
      <c r="O29" s="36"/>
      <c r="P29" s="36">
        <v>0.011710648148148149</v>
      </c>
      <c r="Q29" s="36"/>
      <c r="R29" s="36"/>
      <c r="S29" s="36"/>
      <c r="T29" s="36"/>
      <c r="U29" s="25"/>
      <c r="V29" s="23"/>
      <c r="W29" s="23"/>
      <c r="X29" s="42"/>
      <c r="Y29" s="42"/>
      <c r="Z29" s="42"/>
      <c r="AA29" s="42"/>
      <c r="AB29" s="42"/>
      <c r="AC29" s="23"/>
      <c r="AD29" s="23">
        <v>0.013807523148148149</v>
      </c>
      <c r="AE29" s="23"/>
      <c r="AF29" s="23"/>
      <c r="AG29" s="23"/>
      <c r="AH29" s="60"/>
      <c r="AI29" s="63"/>
      <c r="AJ29" s="42"/>
      <c r="AK29" s="24"/>
      <c r="AL29" s="214"/>
      <c r="AM29" s="178"/>
      <c r="AN29" s="67"/>
    </row>
    <row r="30" spans="1:40" s="2" customFormat="1" ht="18" customHeight="1">
      <c r="A30" s="18" t="s">
        <v>84</v>
      </c>
      <c r="B30" s="88">
        <f t="shared" si="7"/>
        <v>0.01146412037037037</v>
      </c>
      <c r="C30" s="114">
        <f t="shared" si="8"/>
        <v>0.012400810185185187</v>
      </c>
      <c r="D30" s="88">
        <f t="shared" si="5"/>
      </c>
      <c r="E30" s="88">
        <f t="shared" si="9"/>
      </c>
      <c r="F30" s="40">
        <f t="shared" si="6"/>
      </c>
      <c r="G30" s="36"/>
      <c r="H30" s="36"/>
      <c r="I30" s="36"/>
      <c r="J30" s="23"/>
      <c r="K30" s="36"/>
      <c r="L30" s="36"/>
      <c r="M30" s="36"/>
      <c r="N30" s="36"/>
      <c r="O30" s="36"/>
      <c r="P30" s="36">
        <v>0.01146412037037037</v>
      </c>
      <c r="Q30" s="36"/>
      <c r="R30" s="36"/>
      <c r="S30" s="36"/>
      <c r="T30" s="36"/>
      <c r="U30" s="25"/>
      <c r="V30" s="23"/>
      <c r="W30" s="23"/>
      <c r="X30" s="42"/>
      <c r="Y30" s="42"/>
      <c r="Z30" s="42"/>
      <c r="AA30" s="42"/>
      <c r="AB30" s="42">
        <v>0.012400810185185187</v>
      </c>
      <c r="AC30" s="23"/>
      <c r="AD30" s="23">
        <v>0.013039236111111109</v>
      </c>
      <c r="AE30" s="23"/>
      <c r="AF30" s="23"/>
      <c r="AG30" s="23"/>
      <c r="AH30" s="60"/>
      <c r="AI30" s="63"/>
      <c r="AJ30" s="42"/>
      <c r="AK30" s="24"/>
      <c r="AL30" s="60"/>
      <c r="AM30" s="178"/>
      <c r="AN30" s="67"/>
    </row>
    <row r="31" spans="1:40" s="2" customFormat="1" ht="18" customHeight="1">
      <c r="A31" s="18" t="s">
        <v>130</v>
      </c>
      <c r="B31" s="88">
        <f t="shared" si="7"/>
        <v>0.010866435185185186</v>
      </c>
      <c r="C31" s="114">
        <f t="shared" si="8"/>
        <v>0.012871527777777779</v>
      </c>
      <c r="D31" s="88">
        <f t="shared" si="5"/>
      </c>
      <c r="E31" s="88">
        <f t="shared" si="9"/>
      </c>
      <c r="F31" s="40">
        <f t="shared" si="6"/>
      </c>
      <c r="G31" s="36"/>
      <c r="H31" s="36"/>
      <c r="I31" s="36"/>
      <c r="J31" s="23"/>
      <c r="K31" s="36"/>
      <c r="L31" s="36"/>
      <c r="M31" s="36"/>
      <c r="N31" s="36"/>
      <c r="O31" s="36"/>
      <c r="P31" s="36">
        <v>0.010866435185185186</v>
      </c>
      <c r="Q31" s="36"/>
      <c r="R31" s="36"/>
      <c r="S31" s="36"/>
      <c r="T31" s="36"/>
      <c r="U31" s="25"/>
      <c r="V31" s="23"/>
      <c r="W31" s="23"/>
      <c r="X31" s="42"/>
      <c r="Y31" s="42"/>
      <c r="Z31" s="42"/>
      <c r="AA31" s="42"/>
      <c r="AB31" s="42"/>
      <c r="AC31" s="23"/>
      <c r="AD31" s="23">
        <v>0.012871527777777779</v>
      </c>
      <c r="AE31" s="23"/>
      <c r="AF31" s="23"/>
      <c r="AG31" s="23"/>
      <c r="AH31" s="60"/>
      <c r="AI31" s="63"/>
      <c r="AJ31" s="42"/>
      <c r="AK31" s="24"/>
      <c r="AL31" s="60"/>
      <c r="AM31" s="178"/>
      <c r="AN31" s="67"/>
    </row>
    <row r="32" spans="2:6" s="1" customFormat="1" ht="12.75">
      <c r="B32" s="26"/>
      <c r="C32" s="26"/>
      <c r="D32" s="26"/>
      <c r="E32" s="26"/>
      <c r="F32" s="26"/>
    </row>
    <row r="33" spans="2:34" s="1" customFormat="1" ht="12.75">
      <c r="B33" s="26"/>
      <c r="C33" s="26"/>
      <c r="D33" s="26"/>
      <c r="E33" s="26"/>
      <c r="F33" s="26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</row>
    <row r="34" spans="2:6" s="1" customFormat="1" ht="12.75">
      <c r="B34" s="26"/>
      <c r="C34" s="26"/>
      <c r="D34" s="26"/>
      <c r="E34" s="26"/>
      <c r="F34" s="26"/>
    </row>
    <row r="35" spans="2:6" s="1" customFormat="1" ht="12.75">
      <c r="B35" s="26"/>
      <c r="C35" s="26"/>
      <c r="D35" s="26"/>
      <c r="E35" s="26"/>
      <c r="F35" s="26"/>
    </row>
    <row r="36" spans="2:6" s="1" customFormat="1" ht="12.75">
      <c r="B36" s="26"/>
      <c r="C36" s="26"/>
      <c r="D36" s="26"/>
      <c r="E36" s="26"/>
      <c r="F36" s="26"/>
    </row>
    <row r="37" spans="2:6" s="1" customFormat="1" ht="12.75">
      <c r="B37" s="26"/>
      <c r="C37" s="26"/>
      <c r="D37" s="26"/>
      <c r="E37" s="26"/>
      <c r="F37" s="26"/>
    </row>
    <row r="38" spans="2:6" s="1" customFormat="1" ht="12.75">
      <c r="B38" s="26"/>
      <c r="C38" s="26"/>
      <c r="D38" s="26"/>
      <c r="E38" s="26"/>
      <c r="F38" s="26"/>
    </row>
    <row r="39" spans="2:6" s="1" customFormat="1" ht="12.75">
      <c r="B39" s="26"/>
      <c r="C39" s="26"/>
      <c r="D39" s="26"/>
      <c r="E39" s="26"/>
      <c r="F39" s="26"/>
    </row>
    <row r="40" spans="2:6" s="1" customFormat="1" ht="12.75">
      <c r="B40" s="26"/>
      <c r="C40" s="26"/>
      <c r="D40" s="26"/>
      <c r="E40" s="26"/>
      <c r="F40" s="26"/>
    </row>
    <row r="41" spans="2:6" s="1" customFormat="1" ht="12.75">
      <c r="B41" s="26"/>
      <c r="C41" s="26"/>
      <c r="D41" s="26"/>
      <c r="E41" s="26"/>
      <c r="F41" s="26"/>
    </row>
    <row r="42" spans="2:6" s="1" customFormat="1" ht="12.75">
      <c r="B42" s="26"/>
      <c r="C42" s="26"/>
      <c r="D42" s="26"/>
      <c r="E42" s="26"/>
      <c r="F42" s="26"/>
    </row>
    <row r="43" spans="2:6" s="1" customFormat="1" ht="12.75">
      <c r="B43" s="26"/>
      <c r="C43" s="26"/>
      <c r="D43" s="26"/>
      <c r="E43" s="26"/>
      <c r="F43" s="26"/>
    </row>
    <row r="44" spans="2:6" s="1" customFormat="1" ht="12.75">
      <c r="B44" s="26"/>
      <c r="C44" s="26"/>
      <c r="D44" s="26"/>
      <c r="E44" s="26"/>
      <c r="F44" s="26"/>
    </row>
    <row r="45" spans="2:6" s="1" customFormat="1" ht="12.75">
      <c r="B45" s="26"/>
      <c r="C45" s="26"/>
      <c r="D45" s="26"/>
      <c r="E45" s="26"/>
      <c r="F45" s="26"/>
    </row>
    <row r="46" spans="2:6" s="1" customFormat="1" ht="12.75">
      <c r="B46" s="26"/>
      <c r="C46" s="26"/>
      <c r="D46" s="26"/>
      <c r="E46" s="26"/>
      <c r="F46" s="26"/>
    </row>
    <row r="47" spans="2:6" s="1" customFormat="1" ht="12.75">
      <c r="B47" s="26"/>
      <c r="C47" s="26"/>
      <c r="D47" s="26"/>
      <c r="E47" s="26"/>
      <c r="F47" s="26"/>
    </row>
    <row r="48" spans="2:6" s="1" customFormat="1" ht="12.75">
      <c r="B48" s="26"/>
      <c r="C48" s="26"/>
      <c r="D48" s="26"/>
      <c r="E48" s="26"/>
      <c r="F48" s="26"/>
    </row>
    <row r="49" spans="2:6" s="1" customFormat="1" ht="12.75">
      <c r="B49" s="26"/>
      <c r="C49" s="26"/>
      <c r="D49" s="26"/>
      <c r="E49" s="26"/>
      <c r="F49" s="26"/>
    </row>
    <row r="50" spans="2:6" s="1" customFormat="1" ht="12.75">
      <c r="B50" s="26"/>
      <c r="C50" s="26"/>
      <c r="D50" s="26"/>
      <c r="E50" s="26"/>
      <c r="F50" s="26"/>
    </row>
    <row r="51" spans="2:6" s="1" customFormat="1" ht="12.75">
      <c r="B51" s="26"/>
      <c r="C51" s="26"/>
      <c r="D51" s="26"/>
      <c r="E51" s="26"/>
      <c r="F51" s="26"/>
    </row>
    <row r="52" spans="2:6" s="1" customFormat="1" ht="12.75">
      <c r="B52" s="26"/>
      <c r="C52" s="26"/>
      <c r="D52" s="26"/>
      <c r="E52" s="26"/>
      <c r="F52" s="26"/>
    </row>
    <row r="53" spans="2:6" s="1" customFormat="1" ht="12.75">
      <c r="B53" s="26"/>
      <c r="C53" s="26"/>
      <c r="D53" s="26"/>
      <c r="E53" s="26"/>
      <c r="F53" s="26"/>
    </row>
    <row r="54" spans="2:6" s="1" customFormat="1" ht="12.75">
      <c r="B54" s="26"/>
      <c r="C54" s="26"/>
      <c r="D54" s="26"/>
      <c r="E54" s="26"/>
      <c r="F54" s="26"/>
    </row>
    <row r="55" spans="2:6" s="1" customFormat="1" ht="12.75">
      <c r="B55" s="26"/>
      <c r="C55" s="26"/>
      <c r="D55" s="26"/>
      <c r="E55" s="26"/>
      <c r="F55" s="26"/>
    </row>
    <row r="56" spans="2:6" s="1" customFormat="1" ht="12.75">
      <c r="B56" s="26"/>
      <c r="C56" s="26"/>
      <c r="D56" s="26"/>
      <c r="E56" s="26"/>
      <c r="F56" s="26"/>
    </row>
    <row r="57" spans="2:6" s="1" customFormat="1" ht="12.75">
      <c r="B57" s="26"/>
      <c r="C57" s="26"/>
      <c r="D57" s="26"/>
      <c r="E57" s="26"/>
      <c r="F57" s="26"/>
    </row>
    <row r="58" spans="2:6" s="1" customFormat="1" ht="12.75">
      <c r="B58" s="26"/>
      <c r="C58" s="26"/>
      <c r="D58" s="26"/>
      <c r="E58" s="26"/>
      <c r="F58" s="26"/>
    </row>
    <row r="59" spans="2:6" s="1" customFormat="1" ht="12.75">
      <c r="B59" s="26"/>
      <c r="C59" s="26"/>
      <c r="D59" s="26"/>
      <c r="E59" s="26"/>
      <c r="F59" s="26"/>
    </row>
    <row r="60" spans="2:6" s="1" customFormat="1" ht="12.75">
      <c r="B60" s="26"/>
      <c r="C60" s="26"/>
      <c r="D60" s="26"/>
      <c r="E60" s="26"/>
      <c r="F60" s="26"/>
    </row>
    <row r="61" spans="2:6" s="1" customFormat="1" ht="12.75">
      <c r="B61" s="26"/>
      <c r="C61" s="26"/>
      <c r="D61" s="26"/>
      <c r="E61" s="26"/>
      <c r="F61" s="26"/>
    </row>
    <row r="62" spans="2:6" s="1" customFormat="1" ht="12.75">
      <c r="B62" s="26"/>
      <c r="C62" s="26"/>
      <c r="D62" s="26"/>
      <c r="E62" s="26"/>
      <c r="F62" s="26"/>
    </row>
    <row r="63" spans="2:6" s="1" customFormat="1" ht="12.75">
      <c r="B63" s="26"/>
      <c r="C63" s="26"/>
      <c r="D63" s="26"/>
      <c r="E63" s="26"/>
      <c r="F63" s="26"/>
    </row>
    <row r="64" spans="2:6" s="1" customFormat="1" ht="12.75">
      <c r="B64" s="26"/>
      <c r="C64" s="26"/>
      <c r="D64" s="26"/>
      <c r="E64" s="26"/>
      <c r="F64" s="26"/>
    </row>
    <row r="65" spans="2:6" s="1" customFormat="1" ht="12.75">
      <c r="B65" s="26"/>
      <c r="C65" s="26"/>
      <c r="D65" s="26"/>
      <c r="E65" s="26"/>
      <c r="F65" s="26"/>
    </row>
    <row r="66" spans="2:6" s="1" customFormat="1" ht="12.75">
      <c r="B66" s="26"/>
      <c r="C66" s="26"/>
      <c r="D66" s="26"/>
      <c r="E66" s="26"/>
      <c r="F66" s="26"/>
    </row>
    <row r="67" spans="2:6" s="1" customFormat="1" ht="12.75">
      <c r="B67" s="26"/>
      <c r="C67" s="26"/>
      <c r="D67" s="26"/>
      <c r="E67" s="26"/>
      <c r="F67" s="26"/>
    </row>
    <row r="68" spans="2:6" s="1" customFormat="1" ht="12.75">
      <c r="B68" s="26"/>
      <c r="C68" s="26"/>
      <c r="D68" s="26"/>
      <c r="E68" s="26"/>
      <c r="F68" s="26"/>
    </row>
    <row r="69" spans="2:6" s="1" customFormat="1" ht="12.75">
      <c r="B69" s="26"/>
      <c r="C69" s="26"/>
      <c r="D69" s="26"/>
      <c r="E69" s="26"/>
      <c r="F69" s="26"/>
    </row>
    <row r="70" spans="2:6" s="1" customFormat="1" ht="12.75">
      <c r="B70" s="26"/>
      <c r="C70" s="26"/>
      <c r="D70" s="26"/>
      <c r="E70" s="26"/>
      <c r="F70" s="26"/>
    </row>
    <row r="71" spans="2:6" s="1" customFormat="1" ht="12.75">
      <c r="B71" s="26"/>
      <c r="C71" s="26"/>
      <c r="D71" s="26"/>
      <c r="E71" s="26"/>
      <c r="F71" s="26"/>
    </row>
    <row r="72" spans="2:6" s="1" customFormat="1" ht="12.75">
      <c r="B72" s="26"/>
      <c r="C72" s="26"/>
      <c r="D72" s="26"/>
      <c r="E72" s="26"/>
      <c r="F72" s="26"/>
    </row>
    <row r="73" spans="2:6" s="1" customFormat="1" ht="12.75">
      <c r="B73" s="26"/>
      <c r="C73" s="26"/>
      <c r="D73" s="26"/>
      <c r="E73" s="26"/>
      <c r="F73" s="26"/>
    </row>
    <row r="74" spans="2:6" s="1" customFormat="1" ht="12.75">
      <c r="B74" s="26"/>
      <c r="C74" s="26"/>
      <c r="D74" s="26"/>
      <c r="E74" s="26"/>
      <c r="F74" s="26"/>
    </row>
    <row r="75" spans="2:6" s="1" customFormat="1" ht="12.75">
      <c r="B75" s="26"/>
      <c r="C75" s="26"/>
      <c r="D75" s="26"/>
      <c r="E75" s="26"/>
      <c r="F75" s="26"/>
    </row>
    <row r="76" spans="2:6" s="1" customFormat="1" ht="12.75">
      <c r="B76" s="26"/>
      <c r="C76" s="26"/>
      <c r="D76" s="26"/>
      <c r="E76" s="26"/>
      <c r="F76" s="26"/>
    </row>
    <row r="77" spans="2:6" s="1" customFormat="1" ht="12.75">
      <c r="B77" s="26"/>
      <c r="C77" s="26"/>
      <c r="D77" s="26"/>
      <c r="E77" s="26"/>
      <c r="F77" s="26"/>
    </row>
    <row r="78" spans="2:6" s="1" customFormat="1" ht="12.75">
      <c r="B78" s="26"/>
      <c r="C78" s="26"/>
      <c r="D78" s="26"/>
      <c r="E78" s="26"/>
      <c r="F78" s="26"/>
    </row>
    <row r="79" spans="2:6" s="1" customFormat="1" ht="12.75">
      <c r="B79" s="26"/>
      <c r="C79" s="26"/>
      <c r="D79" s="26"/>
      <c r="E79" s="26"/>
      <c r="F79" s="26"/>
    </row>
    <row r="80" spans="2:6" s="1" customFormat="1" ht="12.75">
      <c r="B80" s="26"/>
      <c r="C80" s="26"/>
      <c r="D80" s="26"/>
      <c r="E80" s="26"/>
      <c r="F80" s="26"/>
    </row>
    <row r="81" spans="2:6" s="1" customFormat="1" ht="12.75">
      <c r="B81" s="26"/>
      <c r="C81" s="26"/>
      <c r="D81" s="26"/>
      <c r="E81" s="26"/>
      <c r="F81" s="26"/>
    </row>
    <row r="82" spans="2:6" s="1" customFormat="1" ht="12.75">
      <c r="B82" s="26"/>
      <c r="C82" s="26"/>
      <c r="D82" s="26"/>
      <c r="E82" s="26"/>
      <c r="F82" s="26"/>
    </row>
    <row r="83" spans="2:6" s="1" customFormat="1" ht="12.75">
      <c r="B83" s="26"/>
      <c r="C83" s="26"/>
      <c r="D83" s="26"/>
      <c r="E83" s="26"/>
      <c r="F83" s="26"/>
    </row>
    <row r="84" spans="2:6" s="1" customFormat="1" ht="12.75">
      <c r="B84" s="26"/>
      <c r="C84" s="26"/>
      <c r="D84" s="26"/>
      <c r="E84" s="26"/>
      <c r="F84" s="26"/>
    </row>
    <row r="85" spans="2:6" s="1" customFormat="1" ht="12.75">
      <c r="B85" s="26"/>
      <c r="C85" s="26"/>
      <c r="D85" s="26"/>
      <c r="E85" s="26"/>
      <c r="F85" s="26"/>
    </row>
    <row r="86" spans="2:6" s="1" customFormat="1" ht="12.75">
      <c r="B86" s="26"/>
      <c r="C86" s="26"/>
      <c r="D86" s="26"/>
      <c r="E86" s="26"/>
      <c r="F86" s="26"/>
    </row>
    <row r="87" spans="2:6" s="1" customFormat="1" ht="12.75">
      <c r="B87" s="26"/>
      <c r="C87" s="26"/>
      <c r="D87" s="26"/>
      <c r="E87" s="26"/>
      <c r="F87" s="26"/>
    </row>
    <row r="88" spans="2:6" s="1" customFormat="1" ht="12.75">
      <c r="B88" s="26"/>
      <c r="C88" s="26"/>
      <c r="D88" s="26"/>
      <c r="E88" s="26"/>
      <c r="F88" s="26"/>
    </row>
    <row r="89" spans="2:6" s="1" customFormat="1" ht="12.75">
      <c r="B89" s="26"/>
      <c r="C89" s="26"/>
      <c r="D89" s="26"/>
      <c r="E89" s="26"/>
      <c r="F89" s="26"/>
    </row>
    <row r="90" spans="2:6" s="1" customFormat="1" ht="12.75">
      <c r="B90" s="26"/>
      <c r="C90" s="26"/>
      <c r="D90" s="26"/>
      <c r="E90" s="26"/>
      <c r="F90" s="26"/>
    </row>
    <row r="91" spans="2:6" s="1" customFormat="1" ht="12.75">
      <c r="B91" s="26"/>
      <c r="C91" s="26"/>
      <c r="D91" s="26"/>
      <c r="E91" s="26"/>
      <c r="F91" s="26"/>
    </row>
    <row r="92" spans="2:6" s="1" customFormat="1" ht="12.75">
      <c r="B92" s="26"/>
      <c r="C92" s="26"/>
      <c r="D92" s="26"/>
      <c r="E92" s="26"/>
      <c r="F92" s="26"/>
    </row>
    <row r="93" spans="2:6" s="1" customFormat="1" ht="12.75">
      <c r="B93" s="26"/>
      <c r="C93" s="26"/>
      <c r="D93" s="26"/>
      <c r="E93" s="26"/>
      <c r="F93" s="26"/>
    </row>
    <row r="94" spans="2:6" s="1" customFormat="1" ht="12.75">
      <c r="B94" s="26"/>
      <c r="C94" s="26"/>
      <c r="D94" s="26"/>
      <c r="E94" s="26"/>
      <c r="F94" s="26"/>
    </row>
    <row r="95" spans="2:6" s="1" customFormat="1" ht="12.75">
      <c r="B95" s="26"/>
      <c r="C95" s="26"/>
      <c r="D95" s="26"/>
      <c r="E95" s="26"/>
      <c r="F95" s="26"/>
    </row>
    <row r="96" spans="2:6" s="1" customFormat="1" ht="12.75">
      <c r="B96" s="26"/>
      <c r="C96" s="26"/>
      <c r="D96" s="26"/>
      <c r="E96" s="26"/>
      <c r="F96" s="26"/>
    </row>
    <row r="97" spans="2:6" s="1" customFormat="1" ht="12.75">
      <c r="B97" s="26"/>
      <c r="C97" s="26"/>
      <c r="D97" s="26"/>
      <c r="E97" s="26"/>
      <c r="F97" s="26"/>
    </row>
    <row r="98" spans="2:6" s="1" customFormat="1" ht="12.75">
      <c r="B98" s="26"/>
      <c r="C98" s="26"/>
      <c r="D98" s="26"/>
      <c r="E98" s="26"/>
      <c r="F98" s="26"/>
    </row>
    <row r="99" spans="2:6" s="1" customFormat="1" ht="12.75">
      <c r="B99" s="26"/>
      <c r="C99" s="26"/>
      <c r="D99" s="26"/>
      <c r="E99" s="26"/>
      <c r="F99" s="26"/>
    </row>
    <row r="100" spans="2:6" s="1" customFormat="1" ht="12.75">
      <c r="B100" s="26"/>
      <c r="C100" s="26"/>
      <c r="D100" s="26"/>
      <c r="E100" s="26"/>
      <c r="F100" s="26"/>
    </row>
    <row r="101" spans="2:6" s="1" customFormat="1" ht="12.75">
      <c r="B101" s="26"/>
      <c r="C101" s="26"/>
      <c r="D101" s="26"/>
      <c r="E101" s="26"/>
      <c r="F101" s="26"/>
    </row>
    <row r="102" spans="2:6" s="1" customFormat="1" ht="12.75">
      <c r="B102" s="26"/>
      <c r="C102" s="26"/>
      <c r="D102" s="26"/>
      <c r="E102" s="26"/>
      <c r="F102" s="26"/>
    </row>
    <row r="103" spans="2:6" s="1" customFormat="1" ht="12.75">
      <c r="B103" s="26"/>
      <c r="C103" s="26"/>
      <c r="D103" s="26"/>
      <c r="E103" s="26"/>
      <c r="F103" s="26"/>
    </row>
    <row r="104" spans="2:6" s="1" customFormat="1" ht="12.75">
      <c r="B104" s="26"/>
      <c r="C104" s="26"/>
      <c r="D104" s="26"/>
      <c r="E104" s="26"/>
      <c r="F104" s="26"/>
    </row>
    <row r="105" spans="2:6" s="1" customFormat="1" ht="12.75">
      <c r="B105" s="26"/>
      <c r="C105" s="26"/>
      <c r="D105" s="26"/>
      <c r="E105" s="26"/>
      <c r="F105" s="26"/>
    </row>
    <row r="106" spans="2:6" s="1" customFormat="1" ht="12.75">
      <c r="B106" s="26"/>
      <c r="C106" s="26"/>
      <c r="D106" s="26"/>
      <c r="E106" s="26"/>
      <c r="F106" s="26"/>
    </row>
    <row r="107" spans="2:6" s="1" customFormat="1" ht="12.75">
      <c r="B107" s="26"/>
      <c r="C107" s="26"/>
      <c r="D107" s="26"/>
      <c r="E107" s="26"/>
      <c r="F107" s="26"/>
    </row>
    <row r="108" spans="2:6" s="1" customFormat="1" ht="12.75">
      <c r="B108" s="26"/>
      <c r="C108" s="26"/>
      <c r="D108" s="26"/>
      <c r="E108" s="26"/>
      <c r="F108" s="26"/>
    </row>
    <row r="109" spans="2:6" s="1" customFormat="1" ht="12.75">
      <c r="B109" s="26"/>
      <c r="C109" s="26"/>
      <c r="D109" s="26"/>
      <c r="E109" s="26"/>
      <c r="F109" s="26"/>
    </row>
    <row r="110" spans="2:6" s="1" customFormat="1" ht="12.75">
      <c r="B110" s="26"/>
      <c r="C110" s="26"/>
      <c r="D110" s="26"/>
      <c r="E110" s="26"/>
      <c r="F110" s="26"/>
    </row>
    <row r="111" spans="2:6" s="1" customFormat="1" ht="12.75">
      <c r="B111" s="26"/>
      <c r="C111" s="26"/>
      <c r="D111" s="26"/>
      <c r="E111" s="26"/>
      <c r="F111" s="26"/>
    </row>
    <row r="112" spans="2:6" s="1" customFormat="1" ht="12.75">
      <c r="B112" s="26"/>
      <c r="C112" s="26"/>
      <c r="D112" s="26"/>
      <c r="E112" s="26"/>
      <c r="F112" s="26"/>
    </row>
    <row r="113" spans="2:6" s="1" customFormat="1" ht="12.75">
      <c r="B113" s="26"/>
      <c r="C113" s="26"/>
      <c r="D113" s="26"/>
      <c r="E113" s="26"/>
      <c r="F113" s="26"/>
    </row>
    <row r="114" spans="2:6" s="1" customFormat="1" ht="12.75">
      <c r="B114" s="26"/>
      <c r="C114" s="26"/>
      <c r="D114" s="26"/>
      <c r="E114" s="26"/>
      <c r="F114" s="26"/>
    </row>
    <row r="115" spans="2:6" s="1" customFormat="1" ht="12.75">
      <c r="B115" s="26"/>
      <c r="C115" s="26"/>
      <c r="D115" s="26"/>
      <c r="E115" s="26"/>
      <c r="F115" s="26"/>
    </row>
    <row r="116" spans="2:6" s="1" customFormat="1" ht="12.75">
      <c r="B116" s="26"/>
      <c r="C116" s="26"/>
      <c r="D116" s="26"/>
      <c r="E116" s="26"/>
      <c r="F116" s="26"/>
    </row>
    <row r="117" spans="2:6" s="1" customFormat="1" ht="12.75">
      <c r="B117" s="26"/>
      <c r="C117" s="26"/>
      <c r="D117" s="26"/>
      <c r="E117" s="26"/>
      <c r="F117" s="26"/>
    </row>
    <row r="118" spans="2:6" s="1" customFormat="1" ht="12.75">
      <c r="B118" s="26"/>
      <c r="C118" s="26"/>
      <c r="D118" s="26"/>
      <c r="E118" s="26"/>
      <c r="F118" s="26"/>
    </row>
    <row r="119" spans="2:6" s="1" customFormat="1" ht="12.75">
      <c r="B119" s="26"/>
      <c r="C119" s="26"/>
      <c r="D119" s="26"/>
      <c r="E119" s="26"/>
      <c r="F119" s="26"/>
    </row>
    <row r="120" spans="2:6" s="1" customFormat="1" ht="12.75">
      <c r="B120" s="26"/>
      <c r="C120" s="26"/>
      <c r="D120" s="26"/>
      <c r="E120" s="26"/>
      <c r="F120" s="26"/>
    </row>
    <row r="121" spans="2:6" s="1" customFormat="1" ht="12.75">
      <c r="B121" s="26"/>
      <c r="C121" s="26"/>
      <c r="D121" s="26"/>
      <c r="E121" s="26"/>
      <c r="F121" s="26"/>
    </row>
    <row r="122" spans="2:6" s="1" customFormat="1" ht="12.75">
      <c r="B122" s="26"/>
      <c r="C122" s="26"/>
      <c r="D122" s="26"/>
      <c r="E122" s="26"/>
      <c r="F122" s="26"/>
    </row>
    <row r="123" spans="2:6" s="1" customFormat="1" ht="12.75">
      <c r="B123" s="26"/>
      <c r="C123" s="26"/>
      <c r="D123" s="26"/>
      <c r="E123" s="26"/>
      <c r="F123" s="26"/>
    </row>
    <row r="124" spans="2:6" s="1" customFormat="1" ht="12.75">
      <c r="B124" s="26"/>
      <c r="C124" s="26"/>
      <c r="D124" s="26"/>
      <c r="E124" s="26"/>
      <c r="F124" s="26"/>
    </row>
    <row r="125" spans="2:6" s="1" customFormat="1" ht="12.75">
      <c r="B125" s="26"/>
      <c r="C125" s="26"/>
      <c r="D125" s="26"/>
      <c r="E125" s="26"/>
      <c r="F125" s="26"/>
    </row>
    <row r="126" spans="2:6" s="1" customFormat="1" ht="12.75">
      <c r="B126" s="26"/>
      <c r="C126" s="26"/>
      <c r="D126" s="26"/>
      <c r="E126" s="26"/>
      <c r="F126" s="26"/>
    </row>
    <row r="127" spans="2:6" s="1" customFormat="1" ht="12.75">
      <c r="B127" s="26"/>
      <c r="C127" s="26"/>
      <c r="D127" s="26"/>
      <c r="E127" s="26"/>
      <c r="F127" s="26"/>
    </row>
    <row r="128" spans="2:6" s="1" customFormat="1" ht="12.75">
      <c r="B128" s="26"/>
      <c r="C128" s="26"/>
      <c r="D128" s="26"/>
      <c r="E128" s="26"/>
      <c r="F128" s="26"/>
    </row>
    <row r="129" spans="2:6" s="1" customFormat="1" ht="12.75">
      <c r="B129" s="26"/>
      <c r="C129" s="26"/>
      <c r="D129" s="26"/>
      <c r="E129" s="26"/>
      <c r="F129" s="26"/>
    </row>
    <row r="130" spans="2:6" s="1" customFormat="1" ht="12.75">
      <c r="B130" s="26"/>
      <c r="C130" s="26"/>
      <c r="D130" s="26"/>
      <c r="E130" s="26"/>
      <c r="F130" s="26"/>
    </row>
    <row r="131" spans="2:6" s="1" customFormat="1" ht="12.75">
      <c r="B131" s="26"/>
      <c r="C131" s="26"/>
      <c r="D131" s="26"/>
      <c r="E131" s="26"/>
      <c r="F131" s="26"/>
    </row>
    <row r="132" spans="2:6" s="1" customFormat="1" ht="12.75">
      <c r="B132" s="26"/>
      <c r="C132" s="26"/>
      <c r="D132" s="26"/>
      <c r="E132" s="26"/>
      <c r="F132" s="26"/>
    </row>
    <row r="133" spans="2:6" s="1" customFormat="1" ht="12.75">
      <c r="B133" s="26"/>
      <c r="C133" s="26"/>
      <c r="D133" s="26"/>
      <c r="E133" s="26"/>
      <c r="F133" s="26"/>
    </row>
    <row r="134" spans="2:6" s="1" customFormat="1" ht="12.75">
      <c r="B134" s="26"/>
      <c r="C134" s="26"/>
      <c r="D134" s="26"/>
      <c r="E134" s="26"/>
      <c r="F134" s="26"/>
    </row>
    <row r="135" spans="2:6" s="1" customFormat="1" ht="12.75">
      <c r="B135" s="26"/>
      <c r="C135" s="26"/>
      <c r="D135" s="26"/>
      <c r="E135" s="26"/>
      <c r="F135" s="26"/>
    </row>
    <row r="136" spans="2:6" s="1" customFormat="1" ht="12.75">
      <c r="B136" s="26"/>
      <c r="C136" s="26"/>
      <c r="D136" s="26"/>
      <c r="E136" s="26"/>
      <c r="F136" s="26"/>
    </row>
    <row r="137" spans="2:6" s="1" customFormat="1" ht="12.75">
      <c r="B137" s="26"/>
      <c r="C137" s="26"/>
      <c r="D137" s="26"/>
      <c r="E137" s="26"/>
      <c r="F137" s="26"/>
    </row>
    <row r="138" spans="2:6" s="1" customFormat="1" ht="12.75">
      <c r="B138" s="26"/>
      <c r="C138" s="26"/>
      <c r="D138" s="26"/>
      <c r="E138" s="26"/>
      <c r="F138" s="26"/>
    </row>
    <row r="139" spans="2:6" s="1" customFormat="1" ht="12.75">
      <c r="B139" s="26"/>
      <c r="C139" s="26"/>
      <c r="D139" s="26"/>
      <c r="E139" s="26"/>
      <c r="F139" s="26"/>
    </row>
    <row r="140" spans="2:6" s="1" customFormat="1" ht="12.75">
      <c r="B140" s="26"/>
      <c r="C140" s="26"/>
      <c r="D140" s="26"/>
      <c r="E140" s="26"/>
      <c r="F140" s="26"/>
    </row>
    <row r="141" spans="2:6" s="1" customFormat="1" ht="12.75">
      <c r="B141" s="26"/>
      <c r="C141" s="26"/>
      <c r="D141" s="26"/>
      <c r="E141" s="26"/>
      <c r="F141" s="26"/>
    </row>
    <row r="142" spans="2:6" s="1" customFormat="1" ht="12.75">
      <c r="B142" s="26"/>
      <c r="C142" s="26"/>
      <c r="D142" s="26"/>
      <c r="E142" s="26"/>
      <c r="F142" s="26"/>
    </row>
    <row r="143" spans="2:6" s="1" customFormat="1" ht="12.75">
      <c r="B143" s="26"/>
      <c r="C143" s="26"/>
      <c r="D143" s="26"/>
      <c r="E143" s="26"/>
      <c r="F143" s="26"/>
    </row>
    <row r="144" spans="2:6" s="1" customFormat="1" ht="12.75">
      <c r="B144" s="26"/>
      <c r="C144" s="26"/>
      <c r="D144" s="26"/>
      <c r="E144" s="26"/>
      <c r="F144" s="26"/>
    </row>
    <row r="145" spans="2:6" s="1" customFormat="1" ht="12.75">
      <c r="B145" s="26"/>
      <c r="C145" s="26"/>
      <c r="D145" s="26"/>
      <c r="E145" s="26"/>
      <c r="F145" s="26"/>
    </row>
    <row r="146" spans="2:6" s="1" customFormat="1" ht="12.75">
      <c r="B146" s="26"/>
      <c r="C146" s="26"/>
      <c r="D146" s="26"/>
      <c r="E146" s="26"/>
      <c r="F146" s="26"/>
    </row>
    <row r="147" spans="2:6" s="1" customFormat="1" ht="12.75">
      <c r="B147" s="26"/>
      <c r="C147" s="26"/>
      <c r="D147" s="26"/>
      <c r="E147" s="26"/>
      <c r="F147" s="26"/>
    </row>
    <row r="148" spans="2:6" s="1" customFormat="1" ht="12.75">
      <c r="B148" s="26"/>
      <c r="C148" s="26"/>
      <c r="D148" s="26"/>
      <c r="E148" s="26"/>
      <c r="F148" s="26"/>
    </row>
    <row r="149" spans="2:6" s="1" customFormat="1" ht="12.75">
      <c r="B149" s="26"/>
      <c r="C149" s="26"/>
      <c r="D149" s="26"/>
      <c r="E149" s="26"/>
      <c r="F149" s="26"/>
    </row>
    <row r="150" spans="2:6" s="1" customFormat="1" ht="12.75">
      <c r="B150" s="26"/>
      <c r="C150" s="26"/>
      <c r="D150" s="26"/>
      <c r="E150" s="26"/>
      <c r="F150" s="26"/>
    </row>
    <row r="151" spans="2:6" s="1" customFormat="1" ht="12.75">
      <c r="B151" s="26"/>
      <c r="C151" s="26"/>
      <c r="D151" s="26"/>
      <c r="E151" s="26"/>
      <c r="F151" s="26"/>
    </row>
    <row r="152" spans="2:6" s="1" customFormat="1" ht="12.75">
      <c r="B152" s="26"/>
      <c r="C152" s="26"/>
      <c r="D152" s="26"/>
      <c r="E152" s="26"/>
      <c r="F152" s="26"/>
    </row>
    <row r="153" spans="2:6" s="1" customFormat="1" ht="12.75">
      <c r="B153" s="26"/>
      <c r="C153" s="26"/>
      <c r="D153" s="26"/>
      <c r="E153" s="26"/>
      <c r="F153" s="26"/>
    </row>
    <row r="154" spans="2:6" s="1" customFormat="1" ht="12.75">
      <c r="B154" s="26"/>
      <c r="C154" s="26"/>
      <c r="D154" s="26"/>
      <c r="E154" s="26"/>
      <c r="F154" s="26"/>
    </row>
    <row r="155" spans="2:6" s="1" customFormat="1" ht="12.75">
      <c r="B155" s="26"/>
      <c r="C155" s="26"/>
      <c r="D155" s="26"/>
      <c r="E155" s="26"/>
      <c r="F155" s="26"/>
    </row>
    <row r="156" spans="2:6" s="1" customFormat="1" ht="12.75">
      <c r="B156" s="26"/>
      <c r="C156" s="26"/>
      <c r="D156" s="26"/>
      <c r="E156" s="26"/>
      <c r="F156" s="26"/>
    </row>
    <row r="157" spans="2:6" s="1" customFormat="1" ht="12.75">
      <c r="B157" s="26"/>
      <c r="C157" s="26"/>
      <c r="D157" s="26"/>
      <c r="E157" s="26"/>
      <c r="F157" s="26"/>
    </row>
    <row r="158" spans="2:6" s="1" customFormat="1" ht="12.75">
      <c r="B158" s="26"/>
      <c r="C158" s="26"/>
      <c r="D158" s="26"/>
      <c r="E158" s="26"/>
      <c r="F158" s="26"/>
    </row>
    <row r="159" spans="2:6" s="1" customFormat="1" ht="12.75">
      <c r="B159" s="26"/>
      <c r="C159" s="26"/>
      <c r="D159" s="26"/>
      <c r="E159" s="26"/>
      <c r="F159" s="26"/>
    </row>
    <row r="160" spans="2:6" s="1" customFormat="1" ht="12.75">
      <c r="B160" s="26"/>
      <c r="C160" s="26"/>
      <c r="D160" s="26"/>
      <c r="E160" s="26"/>
      <c r="F160" s="26"/>
    </row>
    <row r="161" spans="2:6" s="1" customFormat="1" ht="12.75">
      <c r="B161" s="26"/>
      <c r="C161" s="26"/>
      <c r="D161" s="26"/>
      <c r="E161" s="26"/>
      <c r="F161" s="26"/>
    </row>
    <row r="162" spans="2:6" s="1" customFormat="1" ht="12.75">
      <c r="B162" s="26"/>
      <c r="C162" s="26"/>
      <c r="D162" s="26"/>
      <c r="E162" s="26"/>
      <c r="F162" s="26"/>
    </row>
    <row r="163" spans="2:6" s="1" customFormat="1" ht="12.75">
      <c r="B163" s="26"/>
      <c r="C163" s="26"/>
      <c r="D163" s="26"/>
      <c r="E163" s="26"/>
      <c r="F163" s="26"/>
    </row>
    <row r="164" spans="2:6" s="1" customFormat="1" ht="12.75">
      <c r="B164" s="26"/>
      <c r="C164" s="26"/>
      <c r="D164" s="26"/>
      <c r="E164" s="26"/>
      <c r="F164" s="26"/>
    </row>
    <row r="165" spans="2:6" s="1" customFormat="1" ht="12.75">
      <c r="B165" s="26"/>
      <c r="C165" s="26"/>
      <c r="D165" s="26"/>
      <c r="E165" s="26"/>
      <c r="F165" s="26"/>
    </row>
    <row r="166" spans="2:6" s="1" customFormat="1" ht="12.75">
      <c r="B166" s="26"/>
      <c r="C166" s="26"/>
      <c r="D166" s="26"/>
      <c r="E166" s="26"/>
      <c r="F166" s="26"/>
    </row>
    <row r="167" spans="2:6" s="1" customFormat="1" ht="12.75">
      <c r="B167" s="26"/>
      <c r="C167" s="26"/>
      <c r="D167" s="26"/>
      <c r="E167" s="26"/>
      <c r="F167" s="26"/>
    </row>
    <row r="168" spans="2:6" s="1" customFormat="1" ht="12.75">
      <c r="B168" s="26"/>
      <c r="C168" s="26"/>
      <c r="D168" s="26"/>
      <c r="E168" s="26"/>
      <c r="F168" s="26"/>
    </row>
    <row r="169" spans="2:6" s="1" customFormat="1" ht="12.75">
      <c r="B169" s="26"/>
      <c r="C169" s="26"/>
      <c r="D169" s="26"/>
      <c r="E169" s="26"/>
      <c r="F169" s="26"/>
    </row>
    <row r="170" spans="2:6" s="1" customFormat="1" ht="12.75">
      <c r="B170" s="26"/>
      <c r="C170" s="26"/>
      <c r="D170" s="26"/>
      <c r="E170" s="26"/>
      <c r="F170" s="26"/>
    </row>
    <row r="171" spans="2:6" s="1" customFormat="1" ht="12.75">
      <c r="B171" s="26"/>
      <c r="C171" s="26"/>
      <c r="D171" s="26"/>
      <c r="E171" s="26"/>
      <c r="F171" s="26"/>
    </row>
    <row r="172" spans="2:6" s="1" customFormat="1" ht="12.75">
      <c r="B172" s="26"/>
      <c r="C172" s="26"/>
      <c r="D172" s="26"/>
      <c r="E172" s="26"/>
      <c r="F172" s="26"/>
    </row>
    <row r="173" spans="2:6" s="1" customFormat="1" ht="12.75">
      <c r="B173" s="26"/>
      <c r="C173" s="26"/>
      <c r="D173" s="26"/>
      <c r="E173" s="26"/>
      <c r="F173" s="26"/>
    </row>
    <row r="174" spans="2:6" s="1" customFormat="1" ht="12.75">
      <c r="B174" s="26"/>
      <c r="C174" s="26"/>
      <c r="D174" s="26"/>
      <c r="E174" s="26"/>
      <c r="F174" s="26"/>
    </row>
    <row r="175" spans="2:6" s="1" customFormat="1" ht="12.75">
      <c r="B175" s="26"/>
      <c r="C175" s="26"/>
      <c r="D175" s="26"/>
      <c r="E175" s="26"/>
      <c r="F175" s="26"/>
    </row>
    <row r="176" spans="2:6" s="1" customFormat="1" ht="12.75">
      <c r="B176" s="26"/>
      <c r="C176" s="26"/>
      <c r="D176" s="26"/>
      <c r="E176" s="26"/>
      <c r="F176" s="26"/>
    </row>
    <row r="177" spans="2:6" s="1" customFormat="1" ht="12.75">
      <c r="B177" s="26"/>
      <c r="C177" s="26"/>
      <c r="D177" s="26"/>
      <c r="E177" s="26"/>
      <c r="F177" s="26"/>
    </row>
    <row r="178" spans="2:6" s="1" customFormat="1" ht="12.75">
      <c r="B178" s="26"/>
      <c r="C178" s="26"/>
      <c r="D178" s="26"/>
      <c r="E178" s="26"/>
      <c r="F178" s="26"/>
    </row>
    <row r="179" spans="2:6" s="1" customFormat="1" ht="12.75">
      <c r="B179" s="26"/>
      <c r="C179" s="26"/>
      <c r="D179" s="26"/>
      <c r="E179" s="26"/>
      <c r="F179" s="26"/>
    </row>
    <row r="180" spans="2:6" s="1" customFormat="1" ht="12.75">
      <c r="B180" s="26"/>
      <c r="C180" s="26"/>
      <c r="D180" s="26"/>
      <c r="E180" s="26"/>
      <c r="F180" s="26"/>
    </row>
    <row r="181" spans="2:6" s="1" customFormat="1" ht="12.75">
      <c r="B181" s="26"/>
      <c r="C181" s="26"/>
      <c r="D181" s="26"/>
      <c r="E181" s="26"/>
      <c r="F181" s="26"/>
    </row>
    <row r="182" spans="2:6" s="1" customFormat="1" ht="12.75">
      <c r="B182" s="26"/>
      <c r="C182" s="26"/>
      <c r="D182" s="26"/>
      <c r="E182" s="26"/>
      <c r="F182" s="26"/>
    </row>
    <row r="183" spans="2:6" s="1" customFormat="1" ht="12.75">
      <c r="B183" s="26"/>
      <c r="C183" s="26"/>
      <c r="D183" s="26"/>
      <c r="E183" s="26"/>
      <c r="F183" s="26"/>
    </row>
    <row r="184" spans="2:6" s="1" customFormat="1" ht="12.75">
      <c r="B184" s="26"/>
      <c r="C184" s="26"/>
      <c r="D184" s="26"/>
      <c r="E184" s="26"/>
      <c r="F184" s="26"/>
    </row>
    <row r="185" spans="2:6" s="1" customFormat="1" ht="12.75">
      <c r="B185" s="26"/>
      <c r="C185" s="26"/>
      <c r="D185" s="26"/>
      <c r="E185" s="26"/>
      <c r="F185" s="26"/>
    </row>
    <row r="186" spans="2:6" s="1" customFormat="1" ht="12.75">
      <c r="B186" s="26"/>
      <c r="C186" s="26"/>
      <c r="D186" s="26"/>
      <c r="E186" s="26"/>
      <c r="F186" s="26"/>
    </row>
    <row r="187" spans="2:6" s="1" customFormat="1" ht="12.75">
      <c r="B187" s="26"/>
      <c r="C187" s="26"/>
      <c r="D187" s="26"/>
      <c r="E187" s="26"/>
      <c r="F187" s="26"/>
    </row>
    <row r="188" spans="2:6" s="1" customFormat="1" ht="12.75">
      <c r="B188" s="26"/>
      <c r="C188" s="26"/>
      <c r="D188" s="26"/>
      <c r="E188" s="26"/>
      <c r="F188" s="26"/>
    </row>
    <row r="189" spans="2:6" s="1" customFormat="1" ht="12.75">
      <c r="B189" s="26"/>
      <c r="C189" s="26"/>
      <c r="D189" s="26"/>
      <c r="E189" s="26"/>
      <c r="F189" s="26"/>
    </row>
    <row r="190" spans="2:6" s="1" customFormat="1" ht="12.75">
      <c r="B190" s="26"/>
      <c r="C190" s="26"/>
      <c r="D190" s="26"/>
      <c r="E190" s="26"/>
      <c r="F190" s="26"/>
    </row>
    <row r="191" spans="2:6" s="1" customFormat="1" ht="12.75">
      <c r="B191" s="26"/>
      <c r="C191" s="26"/>
      <c r="D191" s="26"/>
      <c r="E191" s="26"/>
      <c r="F191" s="26"/>
    </row>
    <row r="192" spans="2:6" s="1" customFormat="1" ht="12.75">
      <c r="B192" s="26"/>
      <c r="C192" s="26"/>
      <c r="D192" s="26"/>
      <c r="E192" s="26"/>
      <c r="F192" s="26"/>
    </row>
    <row r="193" spans="2:6" s="1" customFormat="1" ht="12.75">
      <c r="B193" s="26"/>
      <c r="C193" s="26"/>
      <c r="D193" s="26"/>
      <c r="E193" s="26"/>
      <c r="F193" s="26"/>
    </row>
    <row r="194" spans="2:6" s="1" customFormat="1" ht="12.75">
      <c r="B194" s="26"/>
      <c r="C194" s="26"/>
      <c r="D194" s="26"/>
      <c r="E194" s="26"/>
      <c r="F194" s="26"/>
    </row>
    <row r="195" spans="2:6" s="1" customFormat="1" ht="12.75">
      <c r="B195" s="26"/>
      <c r="C195" s="26"/>
      <c r="D195" s="26"/>
      <c r="E195" s="26"/>
      <c r="F195" s="26"/>
    </row>
    <row r="196" spans="2:6" s="1" customFormat="1" ht="12.75">
      <c r="B196" s="26"/>
      <c r="C196" s="26"/>
      <c r="D196" s="26"/>
      <c r="E196" s="26"/>
      <c r="F196" s="26"/>
    </row>
    <row r="197" spans="2:6" s="1" customFormat="1" ht="12.75">
      <c r="B197" s="26"/>
      <c r="C197" s="26"/>
      <c r="D197" s="26"/>
      <c r="E197" s="26"/>
      <c r="F197" s="26"/>
    </row>
    <row r="198" spans="2:6" s="1" customFormat="1" ht="12.75">
      <c r="B198" s="26"/>
      <c r="C198" s="26"/>
      <c r="D198" s="26"/>
      <c r="E198" s="26"/>
      <c r="F198" s="26"/>
    </row>
    <row r="199" spans="2:6" s="1" customFormat="1" ht="12.75">
      <c r="B199" s="26"/>
      <c r="C199" s="26"/>
      <c r="D199" s="26"/>
      <c r="E199" s="26"/>
      <c r="F199" s="26"/>
    </row>
    <row r="200" spans="2:6" s="1" customFormat="1" ht="12.75">
      <c r="B200" s="26"/>
      <c r="C200" s="26"/>
      <c r="D200" s="26"/>
      <c r="E200" s="26"/>
      <c r="F200" s="26"/>
    </row>
    <row r="201" spans="2:6" s="1" customFormat="1" ht="12.75">
      <c r="B201" s="26"/>
      <c r="C201" s="26"/>
      <c r="D201" s="26"/>
      <c r="E201" s="26"/>
      <c r="F201" s="26"/>
    </row>
    <row r="202" spans="2:6" s="1" customFormat="1" ht="12.75">
      <c r="B202" s="26"/>
      <c r="C202" s="26"/>
      <c r="D202" s="26"/>
      <c r="E202" s="26"/>
      <c r="F202" s="26"/>
    </row>
    <row r="203" spans="2:6" s="1" customFormat="1" ht="12.75">
      <c r="B203" s="26"/>
      <c r="C203" s="26"/>
      <c r="D203" s="26"/>
      <c r="E203" s="26"/>
      <c r="F203" s="26"/>
    </row>
    <row r="204" spans="2:6" s="1" customFormat="1" ht="12.75">
      <c r="B204" s="26"/>
      <c r="C204" s="26"/>
      <c r="D204" s="26"/>
      <c r="E204" s="26"/>
      <c r="F204" s="26"/>
    </row>
    <row r="205" spans="2:6" s="1" customFormat="1" ht="12.75">
      <c r="B205" s="26"/>
      <c r="C205" s="26"/>
      <c r="D205" s="26"/>
      <c r="E205" s="26"/>
      <c r="F205" s="26"/>
    </row>
    <row r="206" spans="2:6" s="1" customFormat="1" ht="12.75">
      <c r="B206" s="26"/>
      <c r="C206" s="26"/>
      <c r="D206" s="26"/>
      <c r="E206" s="26"/>
      <c r="F206" s="26"/>
    </row>
    <row r="207" spans="2:6" s="1" customFormat="1" ht="12.75">
      <c r="B207" s="26"/>
      <c r="C207" s="26"/>
      <c r="D207" s="26"/>
      <c r="E207" s="26"/>
      <c r="F207" s="26"/>
    </row>
    <row r="208" spans="2:6" s="1" customFormat="1" ht="12.75">
      <c r="B208" s="26"/>
      <c r="C208" s="26"/>
      <c r="D208" s="26"/>
      <c r="E208" s="26"/>
      <c r="F208" s="26"/>
    </row>
    <row r="209" spans="2:6" s="1" customFormat="1" ht="12.75">
      <c r="B209" s="26"/>
      <c r="C209" s="26"/>
      <c r="D209" s="26"/>
      <c r="E209" s="26"/>
      <c r="F209" s="26"/>
    </row>
    <row r="210" spans="2:6" s="1" customFormat="1" ht="12.75">
      <c r="B210" s="26"/>
      <c r="C210" s="26"/>
      <c r="D210" s="26"/>
      <c r="E210" s="26"/>
      <c r="F210" s="26"/>
    </row>
    <row r="211" spans="2:6" s="1" customFormat="1" ht="12.75">
      <c r="B211" s="26"/>
      <c r="C211" s="26"/>
      <c r="D211" s="26"/>
      <c r="E211" s="26"/>
      <c r="F211" s="26"/>
    </row>
    <row r="212" spans="2:6" s="1" customFormat="1" ht="12.75">
      <c r="B212" s="26"/>
      <c r="C212" s="26"/>
      <c r="D212" s="26"/>
      <c r="E212" s="26"/>
      <c r="F212" s="26"/>
    </row>
    <row r="213" spans="2:6" s="1" customFormat="1" ht="12.75">
      <c r="B213" s="26"/>
      <c r="C213" s="26"/>
      <c r="D213" s="26"/>
      <c r="E213" s="26"/>
      <c r="F213" s="26"/>
    </row>
    <row r="214" spans="2:6" s="1" customFormat="1" ht="12.75">
      <c r="B214" s="26"/>
      <c r="C214" s="26"/>
      <c r="D214" s="26"/>
      <c r="E214" s="26"/>
      <c r="F214" s="26"/>
    </row>
    <row r="215" spans="2:6" s="1" customFormat="1" ht="12.75">
      <c r="B215" s="26"/>
      <c r="C215" s="26"/>
      <c r="D215" s="26"/>
      <c r="E215" s="26"/>
      <c r="F215" s="26"/>
    </row>
    <row r="216" spans="2:6" s="1" customFormat="1" ht="12.75">
      <c r="B216" s="26"/>
      <c r="C216" s="26"/>
      <c r="D216" s="26"/>
      <c r="E216" s="26"/>
      <c r="F216" s="26"/>
    </row>
    <row r="217" spans="2:6" s="1" customFormat="1" ht="12.75">
      <c r="B217" s="26"/>
      <c r="C217" s="26"/>
      <c r="D217" s="26"/>
      <c r="E217" s="26"/>
      <c r="F217" s="26"/>
    </row>
    <row r="218" spans="2:6" s="1" customFormat="1" ht="12.75">
      <c r="B218" s="26"/>
      <c r="C218" s="26"/>
      <c r="D218" s="26"/>
      <c r="E218" s="26"/>
      <c r="F218" s="26"/>
    </row>
    <row r="219" spans="2:6" s="1" customFormat="1" ht="12.75">
      <c r="B219" s="26"/>
      <c r="C219" s="26"/>
      <c r="D219" s="26"/>
      <c r="E219" s="26"/>
      <c r="F219" s="26"/>
    </row>
    <row r="220" spans="2:6" s="1" customFormat="1" ht="12.75">
      <c r="B220" s="26"/>
      <c r="C220" s="26"/>
      <c r="D220" s="26"/>
      <c r="E220" s="26"/>
      <c r="F220" s="26"/>
    </row>
    <row r="221" spans="2:6" s="1" customFormat="1" ht="12.75">
      <c r="B221" s="26"/>
      <c r="C221" s="26"/>
      <c r="D221" s="26"/>
      <c r="E221" s="26"/>
      <c r="F221" s="26"/>
    </row>
    <row r="222" spans="2:6" s="1" customFormat="1" ht="12.75">
      <c r="B222" s="26"/>
      <c r="C222" s="26"/>
      <c r="D222" s="26"/>
      <c r="E222" s="26"/>
      <c r="F222" s="26"/>
    </row>
    <row r="223" spans="2:6" s="1" customFormat="1" ht="12.75">
      <c r="B223" s="26"/>
      <c r="C223" s="26"/>
      <c r="D223" s="26"/>
      <c r="E223" s="26"/>
      <c r="F223" s="26"/>
    </row>
    <row r="224" spans="2:6" s="1" customFormat="1" ht="12.75">
      <c r="B224" s="26"/>
      <c r="C224" s="26"/>
      <c r="D224" s="26"/>
      <c r="E224" s="26"/>
      <c r="F224" s="26"/>
    </row>
    <row r="225" spans="2:6" s="1" customFormat="1" ht="12.75">
      <c r="B225" s="26"/>
      <c r="C225" s="26"/>
      <c r="D225" s="26"/>
      <c r="E225" s="26"/>
      <c r="F225" s="26"/>
    </row>
    <row r="226" spans="2:6" s="1" customFormat="1" ht="12.75">
      <c r="B226" s="26"/>
      <c r="C226" s="26"/>
      <c r="D226" s="26"/>
      <c r="E226" s="26"/>
      <c r="F226" s="26"/>
    </row>
    <row r="227" spans="2:6" s="1" customFormat="1" ht="12.75">
      <c r="B227" s="26"/>
      <c r="C227" s="26"/>
      <c r="D227" s="26"/>
      <c r="E227" s="26"/>
      <c r="F227" s="26"/>
    </row>
    <row r="228" spans="2:6" s="1" customFormat="1" ht="12.75">
      <c r="B228" s="26"/>
      <c r="C228" s="26"/>
      <c r="D228" s="26"/>
      <c r="E228" s="26"/>
      <c r="F228" s="26"/>
    </row>
    <row r="229" spans="2:6" s="1" customFormat="1" ht="12.75">
      <c r="B229" s="26"/>
      <c r="C229" s="26"/>
      <c r="D229" s="26"/>
      <c r="E229" s="26"/>
      <c r="F229" s="26"/>
    </row>
    <row r="230" spans="2:6" s="1" customFormat="1" ht="12.75">
      <c r="B230" s="26"/>
      <c r="C230" s="26"/>
      <c r="D230" s="26"/>
      <c r="E230" s="26"/>
      <c r="F230" s="26"/>
    </row>
    <row r="231" spans="2:6" s="1" customFormat="1" ht="12.75">
      <c r="B231" s="26"/>
      <c r="C231" s="26"/>
      <c r="D231" s="26"/>
      <c r="E231" s="26"/>
      <c r="F231" s="26"/>
    </row>
    <row r="232" spans="2:6" s="1" customFormat="1" ht="12.75">
      <c r="B232" s="26"/>
      <c r="C232" s="26"/>
      <c r="D232" s="26"/>
      <c r="E232" s="26"/>
      <c r="F232" s="26"/>
    </row>
    <row r="233" spans="2:6" s="1" customFormat="1" ht="12.75">
      <c r="B233" s="26"/>
      <c r="C233" s="26"/>
      <c r="D233" s="26"/>
      <c r="E233" s="26"/>
      <c r="F233" s="26"/>
    </row>
    <row r="234" spans="2:6" s="1" customFormat="1" ht="12.75">
      <c r="B234" s="26"/>
      <c r="C234" s="26"/>
      <c r="D234" s="26"/>
      <c r="E234" s="26"/>
      <c r="F234" s="26"/>
    </row>
    <row r="235" spans="2:6" s="1" customFormat="1" ht="12.75">
      <c r="B235" s="26"/>
      <c r="C235" s="26"/>
      <c r="D235" s="26"/>
      <c r="E235" s="26"/>
      <c r="F235" s="26"/>
    </row>
    <row r="236" spans="2:6" s="1" customFormat="1" ht="12.75">
      <c r="B236" s="26"/>
      <c r="C236" s="26"/>
      <c r="D236" s="26"/>
      <c r="E236" s="26"/>
      <c r="F236" s="26"/>
    </row>
    <row r="237" spans="2:6" s="1" customFormat="1" ht="12.75">
      <c r="B237" s="26"/>
      <c r="C237" s="26"/>
      <c r="D237" s="26"/>
      <c r="E237" s="26"/>
      <c r="F237" s="26"/>
    </row>
    <row r="238" spans="2:6" s="1" customFormat="1" ht="12.75">
      <c r="B238" s="26"/>
      <c r="C238" s="26"/>
      <c r="D238" s="26"/>
      <c r="E238" s="26"/>
      <c r="F238" s="26"/>
    </row>
    <row r="239" spans="2:6" s="1" customFormat="1" ht="12.75">
      <c r="B239" s="26"/>
      <c r="C239" s="26"/>
      <c r="D239" s="26"/>
      <c r="E239" s="26"/>
      <c r="F239" s="26"/>
    </row>
    <row r="240" spans="2:6" s="1" customFormat="1" ht="12.75">
      <c r="B240" s="26"/>
      <c r="C240" s="26"/>
      <c r="D240" s="26"/>
      <c r="E240" s="26"/>
      <c r="F240" s="26"/>
    </row>
    <row r="241" spans="2:6" s="1" customFormat="1" ht="12.75">
      <c r="B241" s="26"/>
      <c r="C241" s="26"/>
      <c r="D241" s="26"/>
      <c r="E241" s="26"/>
      <c r="F241" s="26"/>
    </row>
    <row r="242" spans="2:6" s="1" customFormat="1" ht="12.75">
      <c r="B242" s="26"/>
      <c r="C242" s="26"/>
      <c r="D242" s="26"/>
      <c r="E242" s="26"/>
      <c r="F242" s="26"/>
    </row>
    <row r="243" spans="2:6" s="1" customFormat="1" ht="12.75">
      <c r="B243" s="26"/>
      <c r="C243" s="26"/>
      <c r="D243" s="26"/>
      <c r="E243" s="26"/>
      <c r="F243" s="26"/>
    </row>
    <row r="244" spans="2:6" s="1" customFormat="1" ht="12.75">
      <c r="B244" s="26"/>
      <c r="C244" s="26"/>
      <c r="D244" s="26"/>
      <c r="E244" s="26"/>
      <c r="F244" s="26"/>
    </row>
    <row r="245" spans="2:6" s="1" customFormat="1" ht="12.75">
      <c r="B245" s="26"/>
      <c r="C245" s="26"/>
      <c r="D245" s="26"/>
      <c r="E245" s="26"/>
      <c r="F245" s="26"/>
    </row>
    <row r="246" spans="2:6" s="1" customFormat="1" ht="12.75">
      <c r="B246" s="26"/>
      <c r="C246" s="26"/>
      <c r="D246" s="26"/>
      <c r="E246" s="26"/>
      <c r="F246" s="26"/>
    </row>
    <row r="247" spans="2:6" s="1" customFormat="1" ht="12.75">
      <c r="B247" s="26"/>
      <c r="C247" s="26"/>
      <c r="D247" s="26"/>
      <c r="E247" s="26"/>
      <c r="F247" s="26"/>
    </row>
    <row r="248" spans="2:6" s="1" customFormat="1" ht="12.75">
      <c r="B248" s="26"/>
      <c r="C248" s="26"/>
      <c r="D248" s="26"/>
      <c r="E248" s="26"/>
      <c r="F248" s="26"/>
    </row>
    <row r="249" spans="2:6" s="1" customFormat="1" ht="12.75">
      <c r="B249" s="26"/>
      <c r="C249" s="26"/>
      <c r="D249" s="26"/>
      <c r="E249" s="26"/>
      <c r="F249" s="26"/>
    </row>
    <row r="250" spans="2:6" s="1" customFormat="1" ht="12.75">
      <c r="B250" s="26"/>
      <c r="C250" s="26"/>
      <c r="D250" s="26"/>
      <c r="E250" s="26"/>
      <c r="F250" s="26"/>
    </row>
    <row r="251" spans="2:6" s="1" customFormat="1" ht="12.75">
      <c r="B251" s="26"/>
      <c r="C251" s="26"/>
      <c r="D251" s="26"/>
      <c r="E251" s="26"/>
      <c r="F251" s="26"/>
    </row>
    <row r="252" spans="2:6" s="1" customFormat="1" ht="12.75">
      <c r="B252" s="26"/>
      <c r="C252" s="26"/>
      <c r="D252" s="26"/>
      <c r="E252" s="26"/>
      <c r="F252" s="26"/>
    </row>
    <row r="253" spans="2:6" s="1" customFormat="1" ht="12.75">
      <c r="B253" s="26"/>
      <c r="C253" s="26"/>
      <c r="D253" s="26"/>
      <c r="E253" s="26"/>
      <c r="F253" s="26"/>
    </row>
    <row r="254" spans="2:6" s="1" customFormat="1" ht="12.75">
      <c r="B254" s="26"/>
      <c r="C254" s="26"/>
      <c r="D254" s="26"/>
      <c r="E254" s="26"/>
      <c r="F254" s="26"/>
    </row>
    <row r="255" spans="2:6" s="1" customFormat="1" ht="12.75">
      <c r="B255" s="26"/>
      <c r="C255" s="26"/>
      <c r="D255" s="26"/>
      <c r="E255" s="26"/>
      <c r="F255" s="26"/>
    </row>
    <row r="256" spans="2:6" s="1" customFormat="1" ht="12.75">
      <c r="B256" s="26"/>
      <c r="C256" s="26"/>
      <c r="D256" s="26"/>
      <c r="E256" s="26"/>
      <c r="F256" s="26"/>
    </row>
    <row r="257" spans="2:6" s="1" customFormat="1" ht="12.75">
      <c r="B257" s="26"/>
      <c r="C257" s="26"/>
      <c r="D257" s="26"/>
      <c r="E257" s="26"/>
      <c r="F257" s="26"/>
    </row>
    <row r="258" spans="2:6" s="1" customFormat="1" ht="12.75">
      <c r="B258" s="26"/>
      <c r="C258" s="26"/>
      <c r="D258" s="26"/>
      <c r="E258" s="26"/>
      <c r="F258" s="26"/>
    </row>
    <row r="259" spans="2:6" s="1" customFormat="1" ht="12.75">
      <c r="B259" s="26"/>
      <c r="C259" s="26"/>
      <c r="D259" s="26"/>
      <c r="E259" s="26"/>
      <c r="F259" s="26"/>
    </row>
    <row r="260" spans="2:6" s="1" customFormat="1" ht="12.75">
      <c r="B260" s="26"/>
      <c r="C260" s="26"/>
      <c r="D260" s="26"/>
      <c r="E260" s="26"/>
      <c r="F260" s="26"/>
    </row>
    <row r="261" spans="2:6" s="1" customFormat="1" ht="12.75">
      <c r="B261" s="26"/>
      <c r="C261" s="26"/>
      <c r="D261" s="26"/>
      <c r="E261" s="26"/>
      <c r="F261" s="26"/>
    </row>
    <row r="262" spans="2:6" s="1" customFormat="1" ht="12.75">
      <c r="B262" s="26"/>
      <c r="C262" s="26"/>
      <c r="D262" s="26"/>
      <c r="E262" s="26"/>
      <c r="F262" s="26"/>
    </row>
    <row r="263" spans="2:6" s="1" customFormat="1" ht="12.75">
      <c r="B263" s="26"/>
      <c r="C263" s="26"/>
      <c r="D263" s="26"/>
      <c r="E263" s="26"/>
      <c r="F263" s="26"/>
    </row>
    <row r="264" spans="2:6" s="1" customFormat="1" ht="12.75">
      <c r="B264" s="26"/>
      <c r="C264" s="26"/>
      <c r="D264" s="26"/>
      <c r="E264" s="26"/>
      <c r="F264" s="26"/>
    </row>
    <row r="265" spans="2:6" s="1" customFormat="1" ht="12.75">
      <c r="B265" s="26"/>
      <c r="C265" s="26"/>
      <c r="D265" s="26"/>
      <c r="E265" s="26"/>
      <c r="F265" s="26"/>
    </row>
    <row r="266" spans="2:6" s="1" customFormat="1" ht="12.75">
      <c r="B266" s="26"/>
      <c r="C266" s="26"/>
      <c r="D266" s="26"/>
      <c r="E266" s="26"/>
      <c r="F266" s="26"/>
    </row>
    <row r="267" spans="2:6" s="1" customFormat="1" ht="12.75">
      <c r="B267" s="26"/>
      <c r="C267" s="26"/>
      <c r="D267" s="26"/>
      <c r="E267" s="26"/>
      <c r="F267" s="26"/>
    </row>
    <row r="268" spans="2:6" s="1" customFormat="1" ht="12.75">
      <c r="B268" s="26"/>
      <c r="C268" s="26"/>
      <c r="D268" s="26"/>
      <c r="E268" s="26"/>
      <c r="F268" s="26"/>
    </row>
    <row r="269" spans="2:6" s="1" customFormat="1" ht="12.75">
      <c r="B269" s="26"/>
      <c r="C269" s="26"/>
      <c r="D269" s="26"/>
      <c r="E269" s="26"/>
      <c r="F269" s="26"/>
    </row>
    <row r="270" spans="2:6" s="1" customFormat="1" ht="12.75">
      <c r="B270" s="26"/>
      <c r="C270" s="26"/>
      <c r="D270" s="26"/>
      <c r="E270" s="26"/>
      <c r="F270" s="26"/>
    </row>
    <row r="271" spans="2:6" s="1" customFormat="1" ht="12.75">
      <c r="B271" s="26"/>
      <c r="C271" s="26"/>
      <c r="D271" s="26"/>
      <c r="E271" s="26"/>
      <c r="F271" s="26"/>
    </row>
    <row r="272" spans="2:6" s="1" customFormat="1" ht="12.75">
      <c r="B272" s="26"/>
      <c r="C272" s="26"/>
      <c r="D272" s="26"/>
      <c r="E272" s="26"/>
      <c r="F272" s="26"/>
    </row>
    <row r="273" spans="2:6" s="1" customFormat="1" ht="12.75">
      <c r="B273" s="26"/>
      <c r="C273" s="26"/>
      <c r="D273" s="26"/>
      <c r="E273" s="26"/>
      <c r="F273" s="26"/>
    </row>
    <row r="274" spans="2:6" s="1" customFormat="1" ht="12.75">
      <c r="B274" s="26"/>
      <c r="C274" s="26"/>
      <c r="D274" s="26"/>
      <c r="E274" s="26"/>
      <c r="F274" s="26"/>
    </row>
    <row r="275" spans="2:6" s="1" customFormat="1" ht="12.75">
      <c r="B275" s="26"/>
      <c r="C275" s="26"/>
      <c r="D275" s="26"/>
      <c r="E275" s="26"/>
      <c r="F275" s="26"/>
    </row>
    <row r="276" spans="2:6" s="1" customFormat="1" ht="12.75">
      <c r="B276" s="26"/>
      <c r="C276" s="26"/>
      <c r="D276" s="26"/>
      <c r="E276" s="26"/>
      <c r="F276" s="26"/>
    </row>
    <row r="277" spans="2:6" s="1" customFormat="1" ht="12.75">
      <c r="B277" s="26"/>
      <c r="C277" s="26"/>
      <c r="D277" s="26"/>
      <c r="E277" s="26"/>
      <c r="F277" s="26"/>
    </row>
    <row r="278" spans="2:6" s="1" customFormat="1" ht="12.75">
      <c r="B278" s="26"/>
      <c r="C278" s="26"/>
      <c r="D278" s="26"/>
      <c r="E278" s="26"/>
      <c r="F278" s="26"/>
    </row>
    <row r="279" spans="2:6" s="1" customFormat="1" ht="12.75">
      <c r="B279" s="26"/>
      <c r="C279" s="26"/>
      <c r="D279" s="26"/>
      <c r="E279" s="26"/>
      <c r="F279" s="26"/>
    </row>
    <row r="280" spans="2:6" s="1" customFormat="1" ht="12.75">
      <c r="B280" s="26"/>
      <c r="C280" s="26"/>
      <c r="D280" s="26"/>
      <c r="E280" s="26"/>
      <c r="F280" s="26"/>
    </row>
    <row r="281" spans="2:6" s="1" customFormat="1" ht="12.75">
      <c r="B281" s="26"/>
      <c r="C281" s="26"/>
      <c r="D281" s="26"/>
      <c r="E281" s="26"/>
      <c r="F281" s="26"/>
    </row>
    <row r="282" spans="2:6" s="1" customFormat="1" ht="12.75">
      <c r="B282" s="26"/>
      <c r="C282" s="26"/>
      <c r="D282" s="26"/>
      <c r="E282" s="26"/>
      <c r="F282" s="26"/>
    </row>
    <row r="283" spans="2:6" s="1" customFormat="1" ht="12.75">
      <c r="B283" s="26"/>
      <c r="C283" s="26"/>
      <c r="D283" s="26"/>
      <c r="E283" s="26"/>
      <c r="F283" s="26"/>
    </row>
    <row r="284" spans="2:6" s="1" customFormat="1" ht="12.75">
      <c r="B284" s="26"/>
      <c r="C284" s="26"/>
      <c r="D284" s="26"/>
      <c r="E284" s="26"/>
      <c r="F284" s="26"/>
    </row>
    <row r="285" spans="2:6" s="1" customFormat="1" ht="12.75">
      <c r="B285" s="26"/>
      <c r="C285" s="26"/>
      <c r="D285" s="26"/>
      <c r="E285" s="26"/>
      <c r="F285" s="26"/>
    </row>
    <row r="286" spans="2:6" s="1" customFormat="1" ht="12.75">
      <c r="B286" s="26"/>
      <c r="C286" s="26"/>
      <c r="D286" s="26"/>
      <c r="E286" s="26"/>
      <c r="F286" s="26"/>
    </row>
    <row r="287" spans="2:6" s="1" customFormat="1" ht="12.75">
      <c r="B287" s="26"/>
      <c r="C287" s="26"/>
      <c r="D287" s="26"/>
      <c r="E287" s="26"/>
      <c r="F287" s="26"/>
    </row>
    <row r="288" spans="2:6" s="1" customFormat="1" ht="12.75">
      <c r="B288" s="26"/>
      <c r="C288" s="26"/>
      <c r="D288" s="26"/>
      <c r="E288" s="26"/>
      <c r="F288" s="26"/>
    </row>
    <row r="289" spans="2:6" s="1" customFormat="1" ht="12.75">
      <c r="B289" s="26"/>
      <c r="C289" s="26"/>
      <c r="D289" s="26"/>
      <c r="E289" s="26"/>
      <c r="F289" s="26"/>
    </row>
    <row r="290" spans="2:6" s="1" customFormat="1" ht="12.75">
      <c r="B290" s="26"/>
      <c r="C290" s="26"/>
      <c r="D290" s="26"/>
      <c r="E290" s="26"/>
      <c r="F290" s="26"/>
    </row>
    <row r="291" spans="2:6" s="1" customFormat="1" ht="12.75">
      <c r="B291" s="26"/>
      <c r="C291" s="26"/>
      <c r="D291" s="26"/>
      <c r="E291" s="26"/>
      <c r="F291" s="26"/>
    </row>
    <row r="292" spans="2:6" s="1" customFormat="1" ht="12.75">
      <c r="B292" s="26"/>
      <c r="C292" s="26"/>
      <c r="D292" s="26"/>
      <c r="E292" s="26"/>
      <c r="F292" s="26"/>
    </row>
    <row r="293" spans="2:6" s="1" customFormat="1" ht="12.75">
      <c r="B293" s="26"/>
      <c r="C293" s="26"/>
      <c r="D293" s="26"/>
      <c r="E293" s="26"/>
      <c r="F293" s="26"/>
    </row>
    <row r="294" spans="2:6" s="1" customFormat="1" ht="12.75">
      <c r="B294" s="26"/>
      <c r="C294" s="26"/>
      <c r="D294" s="26"/>
      <c r="E294" s="26"/>
      <c r="F294" s="26"/>
    </row>
    <row r="295" spans="2:6" s="1" customFormat="1" ht="12.75">
      <c r="B295" s="26"/>
      <c r="C295" s="26"/>
      <c r="D295" s="26"/>
      <c r="E295" s="26"/>
      <c r="F295" s="26"/>
    </row>
    <row r="296" spans="2:6" s="1" customFormat="1" ht="12.75">
      <c r="B296" s="26"/>
      <c r="C296" s="26"/>
      <c r="D296" s="26"/>
      <c r="E296" s="26"/>
      <c r="F296" s="26"/>
    </row>
    <row r="297" spans="2:6" s="1" customFormat="1" ht="12.75">
      <c r="B297" s="26"/>
      <c r="C297" s="26"/>
      <c r="D297" s="26"/>
      <c r="E297" s="26"/>
      <c r="F297" s="26"/>
    </row>
    <row r="298" spans="2:6" s="1" customFormat="1" ht="12.75">
      <c r="B298" s="26"/>
      <c r="C298" s="26"/>
      <c r="D298" s="26"/>
      <c r="E298" s="26"/>
      <c r="F298" s="26"/>
    </row>
    <row r="299" spans="2:6" s="1" customFormat="1" ht="12.75">
      <c r="B299" s="26"/>
      <c r="C299" s="26"/>
      <c r="D299" s="26"/>
      <c r="E299" s="26"/>
      <c r="F299" s="26"/>
    </row>
    <row r="300" spans="2:6" s="1" customFormat="1" ht="12.75">
      <c r="B300" s="26"/>
      <c r="C300" s="26"/>
      <c r="D300" s="26"/>
      <c r="E300" s="26"/>
      <c r="F300" s="26"/>
    </row>
    <row r="301" spans="2:6" s="1" customFormat="1" ht="12.75">
      <c r="B301" s="26"/>
      <c r="C301" s="26"/>
      <c r="D301" s="26"/>
      <c r="E301" s="26"/>
      <c r="F301" s="26"/>
    </row>
    <row r="302" spans="2:6" s="1" customFormat="1" ht="12.75">
      <c r="B302" s="26"/>
      <c r="C302" s="26"/>
      <c r="D302" s="26"/>
      <c r="E302" s="26"/>
      <c r="F302" s="26"/>
    </row>
    <row r="303" spans="2:6" s="1" customFormat="1" ht="12.75">
      <c r="B303" s="26"/>
      <c r="C303" s="26"/>
      <c r="D303" s="26"/>
      <c r="E303" s="26"/>
      <c r="F303" s="26"/>
    </row>
    <row r="304" spans="2:6" s="1" customFormat="1" ht="12.75">
      <c r="B304" s="26"/>
      <c r="C304" s="26"/>
      <c r="D304" s="26"/>
      <c r="E304" s="26"/>
      <c r="F304" s="26"/>
    </row>
    <row r="305" spans="2:6" s="1" customFormat="1" ht="12.75">
      <c r="B305" s="26"/>
      <c r="C305" s="26"/>
      <c r="D305" s="26"/>
      <c r="E305" s="26"/>
      <c r="F305" s="26"/>
    </row>
    <row r="306" spans="2:6" s="1" customFormat="1" ht="12.75">
      <c r="B306" s="26"/>
      <c r="C306" s="26"/>
      <c r="D306" s="26"/>
      <c r="E306" s="26"/>
      <c r="F306" s="26"/>
    </row>
    <row r="307" spans="2:6" s="1" customFormat="1" ht="12.75">
      <c r="B307" s="26"/>
      <c r="C307" s="26"/>
      <c r="D307" s="26"/>
      <c r="E307" s="26"/>
      <c r="F307" s="26"/>
    </row>
    <row r="308" spans="2:6" s="1" customFormat="1" ht="12.75">
      <c r="B308" s="26"/>
      <c r="C308" s="26"/>
      <c r="D308" s="26"/>
      <c r="E308" s="26"/>
      <c r="F308" s="26"/>
    </row>
    <row r="309" spans="2:6" s="1" customFormat="1" ht="12.75">
      <c r="B309" s="26"/>
      <c r="C309" s="26"/>
      <c r="D309" s="26"/>
      <c r="E309" s="26"/>
      <c r="F309" s="26"/>
    </row>
    <row r="310" spans="2:6" s="1" customFormat="1" ht="12.75">
      <c r="B310" s="26"/>
      <c r="C310" s="26"/>
      <c r="D310" s="26"/>
      <c r="E310" s="26"/>
      <c r="F310" s="26"/>
    </row>
    <row r="311" spans="2:6" s="1" customFormat="1" ht="12.75">
      <c r="B311" s="26"/>
      <c r="C311" s="26"/>
      <c r="D311" s="26"/>
      <c r="E311" s="26"/>
      <c r="F311" s="26"/>
    </row>
    <row r="312" spans="2:6" s="1" customFormat="1" ht="12.75">
      <c r="B312" s="26"/>
      <c r="C312" s="26"/>
      <c r="D312" s="26"/>
      <c r="E312" s="26"/>
      <c r="F312" s="26"/>
    </row>
    <row r="313" spans="2:6" s="1" customFormat="1" ht="12.75">
      <c r="B313" s="26"/>
      <c r="C313" s="26"/>
      <c r="D313" s="26"/>
      <c r="E313" s="26"/>
      <c r="F313" s="26"/>
    </row>
    <row r="314" spans="2:6" s="1" customFormat="1" ht="12.75">
      <c r="B314" s="26"/>
      <c r="C314" s="26"/>
      <c r="D314" s="26"/>
      <c r="E314" s="26"/>
      <c r="F314" s="26"/>
    </row>
    <row r="315" spans="2:6" s="1" customFormat="1" ht="12.75">
      <c r="B315" s="26"/>
      <c r="C315" s="26"/>
      <c r="D315" s="26"/>
      <c r="E315" s="26"/>
      <c r="F315" s="26"/>
    </row>
    <row r="316" spans="2:6" s="1" customFormat="1" ht="12.75">
      <c r="B316" s="26"/>
      <c r="C316" s="26"/>
      <c r="D316" s="26"/>
      <c r="E316" s="26"/>
      <c r="F316" s="26"/>
    </row>
    <row r="317" spans="2:6" s="1" customFormat="1" ht="12.75">
      <c r="B317" s="26"/>
      <c r="C317" s="26"/>
      <c r="D317" s="26"/>
      <c r="E317" s="26"/>
      <c r="F317" s="26"/>
    </row>
    <row r="318" spans="2:6" s="1" customFormat="1" ht="12.75">
      <c r="B318" s="26"/>
      <c r="C318" s="26"/>
      <c r="D318" s="26"/>
      <c r="E318" s="26"/>
      <c r="F318" s="26"/>
    </row>
    <row r="319" spans="2:6" s="1" customFormat="1" ht="12.75">
      <c r="B319" s="26"/>
      <c r="C319" s="26"/>
      <c r="D319" s="26"/>
      <c r="E319" s="26"/>
      <c r="F319" s="26"/>
    </row>
    <row r="320" spans="2:6" s="1" customFormat="1" ht="12.75">
      <c r="B320" s="26"/>
      <c r="C320" s="26"/>
      <c r="D320" s="26"/>
      <c r="E320" s="26"/>
      <c r="F320" s="26"/>
    </row>
    <row r="321" spans="2:6" s="1" customFormat="1" ht="12.75">
      <c r="B321" s="26"/>
      <c r="C321" s="26"/>
      <c r="D321" s="26"/>
      <c r="E321" s="26"/>
      <c r="F321" s="26"/>
    </row>
    <row r="322" spans="2:6" s="1" customFormat="1" ht="12.75">
      <c r="B322" s="26"/>
      <c r="C322" s="26"/>
      <c r="D322" s="26"/>
      <c r="E322" s="26"/>
      <c r="F322" s="26"/>
    </row>
    <row r="323" spans="2:6" s="1" customFormat="1" ht="12.75">
      <c r="B323" s="26"/>
      <c r="C323" s="26"/>
      <c r="D323" s="26"/>
      <c r="E323" s="26"/>
      <c r="F323" s="26"/>
    </row>
    <row r="324" spans="2:6" s="1" customFormat="1" ht="12.75">
      <c r="B324" s="26"/>
      <c r="C324" s="26"/>
      <c r="D324" s="26"/>
      <c r="E324" s="26"/>
      <c r="F324" s="26"/>
    </row>
    <row r="325" spans="2:6" s="1" customFormat="1" ht="12.75">
      <c r="B325" s="26"/>
      <c r="C325" s="26"/>
      <c r="D325" s="26"/>
      <c r="E325" s="26"/>
      <c r="F325" s="26"/>
    </row>
    <row r="326" spans="2:6" s="1" customFormat="1" ht="12.75">
      <c r="B326" s="26"/>
      <c r="C326" s="26"/>
      <c r="D326" s="26"/>
      <c r="E326" s="26"/>
      <c r="F326" s="26"/>
    </row>
    <row r="327" spans="2:6" s="1" customFormat="1" ht="12.75">
      <c r="B327" s="26"/>
      <c r="C327" s="26"/>
      <c r="D327" s="26"/>
      <c r="E327" s="26"/>
      <c r="F327" s="26"/>
    </row>
    <row r="328" spans="2:6" s="1" customFormat="1" ht="12.75">
      <c r="B328" s="26"/>
      <c r="C328" s="26"/>
      <c r="D328" s="26"/>
      <c r="E328" s="26"/>
      <c r="F328" s="26"/>
    </row>
    <row r="329" spans="2:6" s="1" customFormat="1" ht="12.75">
      <c r="B329" s="26"/>
      <c r="C329" s="26"/>
      <c r="D329" s="26"/>
      <c r="E329" s="26"/>
      <c r="F329" s="26"/>
    </row>
    <row r="330" spans="2:6" s="1" customFormat="1" ht="12.75">
      <c r="B330" s="26"/>
      <c r="C330" s="26"/>
      <c r="D330" s="26"/>
      <c r="E330" s="26"/>
      <c r="F330" s="26"/>
    </row>
    <row r="331" spans="2:6" s="1" customFormat="1" ht="12.75">
      <c r="B331" s="26"/>
      <c r="C331" s="26"/>
      <c r="D331" s="26"/>
      <c r="E331" s="26"/>
      <c r="F331" s="26"/>
    </row>
    <row r="332" spans="2:6" s="1" customFormat="1" ht="12.75">
      <c r="B332" s="26"/>
      <c r="C332" s="26"/>
      <c r="D332" s="26"/>
      <c r="E332" s="26"/>
      <c r="F332" s="26"/>
    </row>
    <row r="333" spans="2:6" s="1" customFormat="1" ht="12.75">
      <c r="B333" s="26"/>
      <c r="C333" s="26"/>
      <c r="D333" s="26"/>
      <c r="E333" s="26"/>
      <c r="F333" s="26"/>
    </row>
    <row r="334" spans="2:6" s="1" customFormat="1" ht="12.75">
      <c r="B334" s="26"/>
      <c r="C334" s="26"/>
      <c r="D334" s="26"/>
      <c r="E334" s="26"/>
      <c r="F334" s="26"/>
    </row>
    <row r="335" spans="2:6" s="1" customFormat="1" ht="12.75">
      <c r="B335" s="26"/>
      <c r="C335" s="26"/>
      <c r="D335" s="26"/>
      <c r="E335" s="26"/>
      <c r="F335" s="26"/>
    </row>
    <row r="336" spans="2:6" s="1" customFormat="1" ht="12.75">
      <c r="B336" s="26"/>
      <c r="C336" s="26"/>
      <c r="D336" s="26"/>
      <c r="E336" s="26"/>
      <c r="F336" s="26"/>
    </row>
    <row r="337" spans="2:6" s="1" customFormat="1" ht="12.75">
      <c r="B337" s="26"/>
      <c r="C337" s="26"/>
      <c r="D337" s="26"/>
      <c r="E337" s="26"/>
      <c r="F337" s="26"/>
    </row>
    <row r="338" spans="2:6" s="1" customFormat="1" ht="12.75">
      <c r="B338" s="26"/>
      <c r="C338" s="26"/>
      <c r="D338" s="26"/>
      <c r="E338" s="26"/>
      <c r="F338" s="26"/>
    </row>
    <row r="339" spans="2:6" s="1" customFormat="1" ht="12.75">
      <c r="B339" s="26"/>
      <c r="C339" s="26"/>
      <c r="D339" s="26"/>
      <c r="E339" s="26"/>
      <c r="F339" s="26"/>
    </row>
    <row r="340" spans="2:6" s="1" customFormat="1" ht="12.75">
      <c r="B340" s="26"/>
      <c r="C340" s="26"/>
      <c r="D340" s="26"/>
      <c r="E340" s="26"/>
      <c r="F340" s="26"/>
    </row>
    <row r="341" spans="2:6" s="1" customFormat="1" ht="12.75">
      <c r="B341" s="26"/>
      <c r="C341" s="26"/>
      <c r="D341" s="26"/>
      <c r="E341" s="26"/>
      <c r="F341" s="26"/>
    </row>
    <row r="342" spans="2:6" s="1" customFormat="1" ht="12.75">
      <c r="B342" s="26"/>
      <c r="C342" s="26"/>
      <c r="D342" s="26"/>
      <c r="E342" s="26"/>
      <c r="F342" s="26"/>
    </row>
    <row r="343" spans="2:6" s="1" customFormat="1" ht="12.75">
      <c r="B343" s="26"/>
      <c r="C343" s="26"/>
      <c r="D343" s="26"/>
      <c r="E343" s="26"/>
      <c r="F343" s="26"/>
    </row>
    <row r="344" spans="2:6" s="1" customFormat="1" ht="12.75">
      <c r="B344" s="26"/>
      <c r="C344" s="26"/>
      <c r="D344" s="26"/>
      <c r="E344" s="26"/>
      <c r="F344" s="26"/>
    </row>
    <row r="345" spans="2:6" s="1" customFormat="1" ht="12.75">
      <c r="B345" s="26"/>
      <c r="C345" s="26"/>
      <c r="D345" s="26"/>
      <c r="E345" s="26"/>
      <c r="F345" s="26"/>
    </row>
    <row r="346" spans="2:6" s="1" customFormat="1" ht="12.75">
      <c r="B346" s="26"/>
      <c r="C346" s="26"/>
      <c r="D346" s="26"/>
      <c r="E346" s="26"/>
      <c r="F346" s="26"/>
    </row>
    <row r="347" spans="2:6" s="1" customFormat="1" ht="12.75">
      <c r="B347" s="26"/>
      <c r="C347" s="26"/>
      <c r="D347" s="26"/>
      <c r="E347" s="26"/>
      <c r="F347" s="26"/>
    </row>
    <row r="348" spans="2:6" s="1" customFormat="1" ht="12.75">
      <c r="B348" s="26"/>
      <c r="C348" s="26"/>
      <c r="D348" s="26"/>
      <c r="E348" s="26"/>
      <c r="F348" s="26"/>
    </row>
    <row r="349" spans="2:6" s="1" customFormat="1" ht="12.75">
      <c r="B349" s="26"/>
      <c r="C349" s="26"/>
      <c r="D349" s="26"/>
      <c r="E349" s="26"/>
      <c r="F349" s="26"/>
    </row>
    <row r="350" spans="2:6" s="1" customFormat="1" ht="12.75">
      <c r="B350" s="26"/>
      <c r="C350" s="26"/>
      <c r="D350" s="26"/>
      <c r="E350" s="26"/>
      <c r="F350" s="26"/>
    </row>
    <row r="351" spans="2:6" s="1" customFormat="1" ht="12.75">
      <c r="B351" s="26"/>
      <c r="C351" s="26"/>
      <c r="D351" s="26"/>
      <c r="E351" s="26"/>
      <c r="F351" s="26"/>
    </row>
    <row r="352" spans="2:6" s="1" customFormat="1" ht="12.75">
      <c r="B352" s="26"/>
      <c r="C352" s="26"/>
      <c r="D352" s="26"/>
      <c r="E352" s="26"/>
      <c r="F352" s="26"/>
    </row>
    <row r="353" spans="2:6" s="1" customFormat="1" ht="12.75">
      <c r="B353" s="26"/>
      <c r="C353" s="26"/>
      <c r="D353" s="26"/>
      <c r="E353" s="26"/>
      <c r="F353" s="26"/>
    </row>
    <row r="354" spans="2:6" s="1" customFormat="1" ht="12.75">
      <c r="B354" s="26"/>
      <c r="C354" s="26"/>
      <c r="D354" s="26"/>
      <c r="E354" s="26"/>
      <c r="F354" s="26"/>
    </row>
    <row r="355" spans="2:6" s="1" customFormat="1" ht="12.75">
      <c r="B355" s="26"/>
      <c r="C355" s="26"/>
      <c r="D355" s="26"/>
      <c r="E355" s="26"/>
      <c r="F355" s="26"/>
    </row>
    <row r="356" spans="2:6" s="1" customFormat="1" ht="12.75">
      <c r="B356" s="26"/>
      <c r="C356" s="26"/>
      <c r="D356" s="26"/>
      <c r="E356" s="26"/>
      <c r="F356" s="26"/>
    </row>
    <row r="357" spans="2:6" s="1" customFormat="1" ht="12.75">
      <c r="B357" s="26"/>
      <c r="C357" s="26"/>
      <c r="D357" s="26"/>
      <c r="E357" s="26"/>
      <c r="F357" s="26"/>
    </row>
    <row r="358" spans="2:6" s="1" customFormat="1" ht="12.75">
      <c r="B358" s="26"/>
      <c r="C358" s="26"/>
      <c r="D358" s="26"/>
      <c r="E358" s="26"/>
      <c r="F358" s="26"/>
    </row>
    <row r="359" spans="2:6" s="1" customFormat="1" ht="12.75">
      <c r="B359" s="26"/>
      <c r="C359" s="26"/>
      <c r="D359" s="26"/>
      <c r="E359" s="26"/>
      <c r="F359" s="26"/>
    </row>
    <row r="360" spans="2:6" s="1" customFormat="1" ht="12.75">
      <c r="B360" s="26"/>
      <c r="C360" s="26"/>
      <c r="D360" s="26"/>
      <c r="E360" s="26"/>
      <c r="F360" s="26"/>
    </row>
  </sheetData>
  <sheetProtection/>
  <mergeCells count="4">
    <mergeCell ref="G1:J1"/>
    <mergeCell ref="U1:X1"/>
    <mergeCell ref="G2:J2"/>
    <mergeCell ref="U2:X2"/>
  </mergeCells>
  <printOptions/>
  <pageMargins left="0.73" right="0.64" top="0.984251968503937" bottom="0.984251968503937" header="0.5118110236220472" footer="0.5118110236220472"/>
  <pageSetup horizontalDpi="600" verticalDpi="600" orientation="landscape" pageOrder="overThenDown" paperSize="9" scale="70" r:id="rId1"/>
  <headerFooter alignWithMargins="0">
    <oddHeader>&amp;LAquAmigos
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D368"/>
  <sheetViews>
    <sheetView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4.7109375" style="0" bestFit="1" customWidth="1"/>
    <col min="2" max="2" width="12.140625" style="29" customWidth="1"/>
    <col min="3" max="9" width="11.140625" style="29" customWidth="1"/>
    <col min="10" max="20" width="8.7109375" style="0" customWidth="1"/>
    <col min="21" max="22" width="8.7109375" style="0" hidden="1" customWidth="1"/>
    <col min="23" max="35" width="8.7109375" style="0" customWidth="1"/>
    <col min="36" max="38" width="8.7109375" style="0" hidden="1" customWidth="1"/>
    <col min="39" max="39" width="8.7109375" style="0" customWidth="1"/>
    <col min="40" max="40" width="8.7109375" style="29" customWidth="1"/>
    <col min="41" max="44" width="8.7109375" style="0" customWidth="1"/>
    <col min="45" max="46" width="8.7109375" style="0" hidden="1" customWidth="1"/>
    <col min="47" max="47" width="10.140625" style="29" customWidth="1"/>
    <col min="48" max="48" width="9.7109375" style="0" bestFit="1" customWidth="1"/>
    <col min="49" max="50" width="9.7109375" style="0" customWidth="1"/>
    <col min="51" max="51" width="9.7109375" style="0" hidden="1" customWidth="1"/>
    <col min="52" max="52" width="10.140625" style="29" customWidth="1"/>
    <col min="53" max="53" width="9.7109375" style="0" bestFit="1" customWidth="1"/>
    <col min="54" max="54" width="8.7109375" style="0" customWidth="1"/>
    <col min="55" max="56" width="8.7109375" style="0" hidden="1" customWidth="1"/>
    <col min="57" max="59" width="8.7109375" style="0" customWidth="1"/>
    <col min="60" max="71" width="8.140625" style="0" customWidth="1"/>
  </cols>
  <sheetData>
    <row r="1" spans="1:56" s="2" customFormat="1" ht="16.5" customHeight="1">
      <c r="A1" s="13" t="s">
        <v>31</v>
      </c>
      <c r="B1" s="44"/>
      <c r="C1" s="44"/>
      <c r="D1" s="44"/>
      <c r="E1" s="44"/>
      <c r="F1" s="44"/>
      <c r="G1" s="50"/>
      <c r="H1" s="50"/>
      <c r="I1" s="37"/>
      <c r="J1" s="296" t="s">
        <v>21</v>
      </c>
      <c r="K1" s="302"/>
      <c r="L1" s="302"/>
      <c r="M1" s="302"/>
      <c r="N1" s="302"/>
      <c r="O1" s="281"/>
      <c r="P1" s="281"/>
      <c r="Q1" s="281"/>
      <c r="R1" s="281"/>
      <c r="S1" s="298" t="s">
        <v>21</v>
      </c>
      <c r="T1" s="296"/>
      <c r="U1" s="296"/>
      <c r="V1" s="295"/>
      <c r="W1" s="258"/>
      <c r="X1" s="258"/>
      <c r="Y1" s="258"/>
      <c r="Z1" s="258"/>
      <c r="AA1" s="272"/>
      <c r="AB1" s="258"/>
      <c r="AC1" s="258"/>
      <c r="AD1" s="258"/>
      <c r="AE1" s="258"/>
      <c r="AF1" s="272"/>
      <c r="AG1" s="258"/>
      <c r="AH1" s="258"/>
      <c r="AI1" s="258"/>
      <c r="AJ1" s="258"/>
      <c r="AK1" s="258"/>
      <c r="AL1" s="258"/>
      <c r="AM1" s="116"/>
      <c r="AN1" s="268"/>
      <c r="AU1" s="269"/>
      <c r="AV1" s="247"/>
      <c r="AW1" s="247"/>
      <c r="AX1" s="247"/>
      <c r="AY1" s="250"/>
      <c r="AZ1" s="269"/>
      <c r="BA1" s="247"/>
      <c r="BB1" s="247"/>
      <c r="BC1" s="247"/>
      <c r="BD1" s="250"/>
    </row>
    <row r="2" spans="1:56" ht="18" customHeight="1">
      <c r="A2" s="15"/>
      <c r="B2" s="38" t="s">
        <v>20</v>
      </c>
      <c r="C2" s="50" t="s">
        <v>20</v>
      </c>
      <c r="D2" s="38" t="s">
        <v>20</v>
      </c>
      <c r="E2" s="38" t="s">
        <v>20</v>
      </c>
      <c r="F2" s="38" t="s">
        <v>20</v>
      </c>
      <c r="G2" s="50" t="s">
        <v>20</v>
      </c>
      <c r="H2" s="50" t="s">
        <v>20</v>
      </c>
      <c r="I2" s="37" t="s">
        <v>20</v>
      </c>
      <c r="J2" s="298" t="s">
        <v>39</v>
      </c>
      <c r="K2" s="296"/>
      <c r="L2" s="296"/>
      <c r="M2" s="296"/>
      <c r="N2" s="296"/>
      <c r="O2" s="301"/>
      <c r="P2" s="296"/>
      <c r="Q2" s="296"/>
      <c r="R2" s="295"/>
      <c r="S2" s="299" t="s">
        <v>44</v>
      </c>
      <c r="T2" s="288"/>
      <c r="U2" s="288"/>
      <c r="V2" s="303"/>
      <c r="W2" s="298" t="s">
        <v>66</v>
      </c>
      <c r="X2" s="296"/>
      <c r="Y2" s="296"/>
      <c r="Z2" s="44"/>
      <c r="AA2" s="298" t="s">
        <v>37</v>
      </c>
      <c r="AB2" s="296"/>
      <c r="AC2" s="44"/>
      <c r="AD2" s="44"/>
      <c r="AE2" s="44"/>
      <c r="AF2" s="298" t="s">
        <v>75</v>
      </c>
      <c r="AG2" s="296"/>
      <c r="AH2" s="44"/>
      <c r="AI2" s="44"/>
      <c r="AJ2" s="44"/>
      <c r="AK2" s="44"/>
      <c r="AL2" s="44"/>
      <c r="AM2" s="298" t="s">
        <v>48</v>
      </c>
      <c r="AN2" s="296"/>
      <c r="AO2" s="296"/>
      <c r="AP2" s="296"/>
      <c r="AQ2" s="44"/>
      <c r="AR2" s="44"/>
      <c r="AS2" s="44"/>
      <c r="AT2" s="44"/>
      <c r="AU2" s="298" t="s">
        <v>77</v>
      </c>
      <c r="AV2" s="296"/>
      <c r="AW2" s="296"/>
      <c r="AX2" s="296"/>
      <c r="AY2" s="295"/>
      <c r="AZ2" s="298" t="s">
        <v>49</v>
      </c>
      <c r="BA2" s="296"/>
      <c r="BB2" s="296"/>
      <c r="BC2" s="296"/>
      <c r="BD2" s="295"/>
    </row>
    <row r="3" spans="1:56" ht="16.5" customHeight="1">
      <c r="A3" s="51" t="s">
        <v>1</v>
      </c>
      <c r="B3" s="39" t="s">
        <v>50</v>
      </c>
      <c r="C3" s="64" t="s">
        <v>23</v>
      </c>
      <c r="D3" s="39" t="s">
        <v>66</v>
      </c>
      <c r="E3" s="39" t="s">
        <v>37</v>
      </c>
      <c r="F3" s="39" t="s">
        <v>75</v>
      </c>
      <c r="G3" s="64" t="s">
        <v>48</v>
      </c>
      <c r="H3" s="64" t="s">
        <v>77</v>
      </c>
      <c r="I3" s="45" t="s">
        <v>49</v>
      </c>
      <c r="J3" s="33">
        <v>2004</v>
      </c>
      <c r="K3" s="9">
        <v>2009</v>
      </c>
      <c r="L3" s="9">
        <v>2010</v>
      </c>
      <c r="M3" s="9">
        <v>2011</v>
      </c>
      <c r="N3" s="245">
        <v>2012</v>
      </c>
      <c r="O3" s="246">
        <v>2014</v>
      </c>
      <c r="P3" s="246">
        <v>2015</v>
      </c>
      <c r="Q3" s="246">
        <v>2016</v>
      </c>
      <c r="R3" s="246">
        <v>2017</v>
      </c>
      <c r="S3" s="8">
        <v>2004</v>
      </c>
      <c r="T3" s="10">
        <v>2005</v>
      </c>
      <c r="U3" s="162"/>
      <c r="V3" s="10"/>
      <c r="W3" s="162">
        <v>2011</v>
      </c>
      <c r="X3" s="9">
        <v>2012</v>
      </c>
      <c r="Y3" s="9">
        <v>2015</v>
      </c>
      <c r="Z3" s="162">
        <v>2016</v>
      </c>
      <c r="AA3" s="159">
        <v>2010</v>
      </c>
      <c r="AB3" s="41">
        <v>2011</v>
      </c>
      <c r="AC3" s="41">
        <v>2012</v>
      </c>
      <c r="AD3" s="282">
        <v>2014</v>
      </c>
      <c r="AE3" s="239">
        <v>2015</v>
      </c>
      <c r="AF3" s="159">
        <v>2010</v>
      </c>
      <c r="AG3" s="41">
        <v>2011</v>
      </c>
      <c r="AH3" s="41">
        <v>2012</v>
      </c>
      <c r="AI3" s="41">
        <v>2016</v>
      </c>
      <c r="AJ3" s="41"/>
      <c r="AK3" s="41"/>
      <c r="AL3" s="282"/>
      <c r="AM3" s="159">
        <v>2009</v>
      </c>
      <c r="AN3" s="41">
        <v>2010</v>
      </c>
      <c r="AO3" s="273">
        <v>2011</v>
      </c>
      <c r="AP3" s="245">
        <v>2012</v>
      </c>
      <c r="AQ3" s="245">
        <v>2014</v>
      </c>
      <c r="AR3" s="245">
        <v>2015</v>
      </c>
      <c r="AS3" s="245"/>
      <c r="AT3" s="251"/>
      <c r="AU3" s="265">
        <v>2010</v>
      </c>
      <c r="AV3" s="246">
        <v>2011</v>
      </c>
      <c r="AW3" s="246">
        <v>2012</v>
      </c>
      <c r="AX3" s="246">
        <v>2016</v>
      </c>
      <c r="AY3" s="251"/>
      <c r="AZ3" s="265">
        <v>2010</v>
      </c>
      <c r="BA3" s="246">
        <v>2012</v>
      </c>
      <c r="BB3" s="246">
        <v>2016</v>
      </c>
      <c r="BC3" s="246"/>
      <c r="BD3" s="246"/>
    </row>
    <row r="4" spans="1:56" ht="3" customHeight="1">
      <c r="A4" s="11"/>
      <c r="B4" s="27"/>
      <c r="C4" s="27"/>
      <c r="D4" s="27"/>
      <c r="E4" s="27"/>
      <c r="F4" s="27"/>
      <c r="G4" s="201"/>
      <c r="H4" s="201"/>
      <c r="I4" s="73"/>
      <c r="J4" s="4"/>
      <c r="K4" s="4"/>
      <c r="L4" s="4"/>
      <c r="M4" s="4"/>
      <c r="N4" s="5"/>
      <c r="O4" s="4"/>
      <c r="P4" s="4"/>
      <c r="Q4" s="4"/>
      <c r="R4" s="4"/>
      <c r="S4" s="56"/>
      <c r="T4" s="17"/>
      <c r="U4" s="12"/>
      <c r="V4" s="17"/>
      <c r="W4" s="12"/>
      <c r="X4" s="12"/>
      <c r="Y4" s="12"/>
      <c r="Z4" s="12"/>
      <c r="AA4" s="56"/>
      <c r="AB4" s="12"/>
      <c r="AC4" s="12"/>
      <c r="AD4" s="12"/>
      <c r="AE4" s="12"/>
      <c r="AF4" s="56"/>
      <c r="AG4" s="12"/>
      <c r="AH4" s="12"/>
      <c r="AI4" s="12"/>
      <c r="AJ4" s="12"/>
      <c r="AK4" s="12"/>
      <c r="AL4" s="12"/>
      <c r="AM4" s="56"/>
      <c r="AN4" s="12"/>
      <c r="AO4" s="248"/>
      <c r="AP4" s="248"/>
      <c r="AQ4" s="3"/>
      <c r="AR4" s="3"/>
      <c r="AS4" s="3"/>
      <c r="AT4" s="251"/>
      <c r="AU4" s="125"/>
      <c r="AV4" s="266"/>
      <c r="AW4" s="248"/>
      <c r="AX4" s="248"/>
      <c r="AY4" s="251"/>
      <c r="AZ4" s="125"/>
      <c r="BA4" s="266"/>
      <c r="BB4" s="248"/>
      <c r="BC4" s="248"/>
      <c r="BD4" s="251"/>
    </row>
    <row r="5" spans="1:56" s="2" customFormat="1" ht="24" customHeight="1" thickBot="1">
      <c r="A5" s="111" t="s">
        <v>121</v>
      </c>
      <c r="B5" s="102">
        <f aca="true" t="shared" si="0" ref="B5:BD5">MIN(B6:B41)</f>
        <v>0.009903356481481482</v>
      </c>
      <c r="C5" s="102">
        <f t="shared" si="0"/>
        <v>0.012351157407407408</v>
      </c>
      <c r="D5" s="102">
        <f t="shared" si="0"/>
        <v>0.01574490740740741</v>
      </c>
      <c r="E5" s="102">
        <f t="shared" si="0"/>
        <v>0.019650347222222222</v>
      </c>
      <c r="F5" s="102">
        <f t="shared" si="0"/>
        <v>0.026867361111111113</v>
      </c>
      <c r="G5" s="102">
        <f t="shared" si="0"/>
        <v>0.030979976851851856</v>
      </c>
      <c r="H5" s="132">
        <f t="shared" si="0"/>
        <v>0.05418263888888889</v>
      </c>
      <c r="I5" s="103">
        <f t="shared" si="0"/>
        <v>0.051720138888888885</v>
      </c>
      <c r="J5" s="104">
        <f t="shared" si="0"/>
        <v>0.012152199074074076</v>
      </c>
      <c r="K5" s="105">
        <f t="shared" si="0"/>
        <v>0.010147337962962964</v>
      </c>
      <c r="L5" s="105">
        <f t="shared" si="0"/>
        <v>0.009903356481481482</v>
      </c>
      <c r="M5" s="105">
        <f t="shared" si="0"/>
        <v>0.010004976851851852</v>
      </c>
      <c r="N5" s="105">
        <f t="shared" si="0"/>
        <v>0.009999768518518519</v>
      </c>
      <c r="O5" s="105">
        <f>MIN(O6:O41)</f>
        <v>0.010344907407407407</v>
      </c>
      <c r="P5" s="105">
        <f>MIN(P6:P41)</f>
        <v>0.010324652777777778</v>
      </c>
      <c r="Q5" s="105">
        <f>MIN(Q6:Q41)</f>
        <v>0.010139930555555555</v>
      </c>
      <c r="R5" s="105">
        <f>MIN(R6:R41)</f>
        <v>0</v>
      </c>
      <c r="S5" s="106">
        <f t="shared" si="0"/>
        <v>0.012351157407407408</v>
      </c>
      <c r="T5" s="270">
        <f t="shared" si="0"/>
        <v>0.013352199074074074</v>
      </c>
      <c r="U5" s="104">
        <f t="shared" si="0"/>
        <v>0</v>
      </c>
      <c r="V5" s="107">
        <f t="shared" si="0"/>
        <v>0</v>
      </c>
      <c r="W5" s="119">
        <f t="shared" si="0"/>
        <v>0.017312962962962964</v>
      </c>
      <c r="X5" s="105">
        <f t="shared" si="0"/>
        <v>0.016489351851851852</v>
      </c>
      <c r="Y5" s="105">
        <f t="shared" si="0"/>
        <v>0.01574490740740741</v>
      </c>
      <c r="Z5" s="119">
        <f t="shared" si="0"/>
        <v>0.017341782407407406</v>
      </c>
      <c r="AA5" s="126">
        <f t="shared" si="0"/>
        <v>0.019650347222222222</v>
      </c>
      <c r="AB5" s="105">
        <f t="shared" si="0"/>
        <v>0.020500462962962963</v>
      </c>
      <c r="AC5" s="105">
        <f t="shared" si="0"/>
        <v>0.02042361111111111</v>
      </c>
      <c r="AD5" s="102">
        <f t="shared" si="0"/>
        <v>0.02144363425925926</v>
      </c>
      <c r="AE5" s="119">
        <f t="shared" si="0"/>
        <v>0.021861921296296296</v>
      </c>
      <c r="AF5" s="126">
        <f t="shared" si="0"/>
        <v>0.027698495370370366</v>
      </c>
      <c r="AG5" s="105">
        <f t="shared" si="0"/>
        <v>0.02756944444444445</v>
      </c>
      <c r="AH5" s="105">
        <f t="shared" si="0"/>
        <v>0.026867361111111113</v>
      </c>
      <c r="AI5" s="105">
        <f t="shared" si="0"/>
        <v>0</v>
      </c>
      <c r="AJ5" s="105">
        <f t="shared" si="0"/>
        <v>0</v>
      </c>
      <c r="AK5" s="105">
        <f t="shared" si="0"/>
        <v>0</v>
      </c>
      <c r="AL5" s="105">
        <f t="shared" si="0"/>
        <v>0</v>
      </c>
      <c r="AM5" s="106">
        <f t="shared" si="0"/>
        <v>0.03488333333333333</v>
      </c>
      <c r="AN5" s="102">
        <f t="shared" si="0"/>
        <v>0.030979976851851856</v>
      </c>
      <c r="AO5" s="102">
        <f t="shared" si="0"/>
        <v>0.03261111111111111</v>
      </c>
      <c r="AP5" s="102">
        <f t="shared" si="0"/>
        <v>0.03199074074074074</v>
      </c>
      <c r="AQ5" s="102">
        <f t="shared" si="0"/>
        <v>0.03250636574074074</v>
      </c>
      <c r="AR5" s="102">
        <f t="shared" si="0"/>
        <v>0.0315462962962963</v>
      </c>
      <c r="AS5" s="102">
        <f t="shared" si="0"/>
        <v>0</v>
      </c>
      <c r="AT5" s="102">
        <f t="shared" si="0"/>
        <v>0</v>
      </c>
      <c r="AU5" s="106">
        <f t="shared" si="0"/>
        <v>0.058210879629629626</v>
      </c>
      <c r="AV5" s="102">
        <f t="shared" si="0"/>
        <v>0.05418263888888889</v>
      </c>
      <c r="AW5" s="102">
        <f t="shared" si="0"/>
        <v>0.05566064814814815</v>
      </c>
      <c r="AX5" s="102">
        <f t="shared" si="0"/>
        <v>0</v>
      </c>
      <c r="AY5" s="107">
        <f t="shared" si="0"/>
        <v>0</v>
      </c>
      <c r="AZ5" s="102">
        <f t="shared" si="0"/>
        <v>0.066171875</v>
      </c>
      <c r="BA5" s="102">
        <f t="shared" si="0"/>
        <v>0.051720138888888885</v>
      </c>
      <c r="BB5" s="102">
        <f t="shared" si="0"/>
        <v>0</v>
      </c>
      <c r="BC5" s="102">
        <f t="shared" si="0"/>
        <v>0</v>
      </c>
      <c r="BD5" s="102">
        <f t="shared" si="0"/>
        <v>0</v>
      </c>
    </row>
    <row r="6" spans="1:56" s="2" customFormat="1" ht="18" customHeight="1">
      <c r="A6" s="108" t="s">
        <v>9</v>
      </c>
      <c r="B6" s="92">
        <f>IF(MIN(J6:R6)=0,"",MIN(J6:R6))</f>
        <v>0.012211458333333333</v>
      </c>
      <c r="C6" s="260">
        <f>IF(MIN(S6:V6)=0,"",MIN(S6:V6))</f>
      </c>
      <c r="D6" s="205">
        <f>IF(MIN(W6:Y6)=0,"",MIN(W6:Y6))</f>
      </c>
      <c r="E6" s="286">
        <f>IF(MIN(AA6:AE6)=0,"",MIN(AA6:AE6))</f>
      </c>
      <c r="F6" s="205">
        <f>IF(MIN(AF6:AL6)=0,"",MIN(AF6:AL6))</f>
      </c>
      <c r="G6" s="93">
        <f aca="true" t="shared" si="1" ref="G6:G41">IF(MIN(AM6:AT6)=0,"",MIN(AM6:AT6))</f>
      </c>
      <c r="H6" s="271">
        <f>IF(MIN(AU6:AY6)=0,"",MIN(AU6:AY6))</f>
      </c>
      <c r="I6" s="94"/>
      <c r="J6" s="96">
        <v>0.012211458333333333</v>
      </c>
      <c r="K6" s="95"/>
      <c r="L6" s="95"/>
      <c r="M6" s="95"/>
      <c r="N6" s="95"/>
      <c r="O6" s="95"/>
      <c r="P6" s="95"/>
      <c r="Q6" s="95"/>
      <c r="R6" s="95"/>
      <c r="S6" s="84"/>
      <c r="T6" s="306"/>
      <c r="U6" s="95"/>
      <c r="V6" s="99"/>
      <c r="W6" s="97"/>
      <c r="X6" s="49"/>
      <c r="Y6" s="242"/>
      <c r="Z6" s="97"/>
      <c r="AA6" s="136"/>
      <c r="AB6" s="242"/>
      <c r="AC6" s="242"/>
      <c r="AD6" s="242"/>
      <c r="AE6" s="97"/>
      <c r="AF6" s="136"/>
      <c r="AG6" s="242"/>
      <c r="AH6" s="242"/>
      <c r="AI6" s="242"/>
      <c r="AJ6" s="242"/>
      <c r="AK6" s="242"/>
      <c r="AL6" s="97"/>
      <c r="AM6" s="261"/>
      <c r="AN6" s="241"/>
      <c r="AO6" s="49"/>
      <c r="AP6" s="249"/>
      <c r="AQ6" s="23"/>
      <c r="AR6" s="249"/>
      <c r="AS6" s="249"/>
      <c r="AT6" s="267"/>
      <c r="AU6" s="192"/>
      <c r="AV6" s="69"/>
      <c r="AW6" s="69"/>
      <c r="AX6" s="69"/>
      <c r="AY6" s="267"/>
      <c r="AZ6" s="192"/>
      <c r="BA6" s="69"/>
      <c r="BB6" s="69"/>
      <c r="BC6" s="69"/>
      <c r="BD6" s="267"/>
    </row>
    <row r="7" spans="1:56" s="2" customFormat="1" ht="25.5">
      <c r="A7" s="158" t="s">
        <v>146</v>
      </c>
      <c r="B7" s="88">
        <f>IF(MIN(J7:R7)&gt;MIN(J8:R8),MIN(J8:R8),MIN(J7:R7))</f>
        <v>0.010584953703703702</v>
      </c>
      <c r="C7" s="114">
        <f>IF(MIN(S7:V7)=0,"",MIN(S7:V7))</f>
        <v>0.01301898148148148</v>
      </c>
      <c r="D7" s="88">
        <f>IF(MIN(W7:Y7)=0,"",MIN(W7:Y7))</f>
      </c>
      <c r="E7" s="88">
        <f aca="true" t="shared" si="2" ref="E7:E41">IF(MIN(AA7:AE7)=0,"",MIN(AA7:AE7))</f>
      </c>
      <c r="F7" s="88">
        <f>IF(MIN(AF7:AL7)=0,"",MIN(AF7:AL7))</f>
      </c>
      <c r="G7" s="93">
        <f t="shared" si="1"/>
        <v>0.03199074074074074</v>
      </c>
      <c r="H7" s="133">
        <f>IF(MIN(AU7:AY7)=0,"",MIN(AU7:AY7))</f>
      </c>
      <c r="I7" s="90"/>
      <c r="J7" s="36">
        <v>0.012152199074074076</v>
      </c>
      <c r="K7" s="36">
        <v>0.011666087962962965</v>
      </c>
      <c r="L7" s="36"/>
      <c r="M7" s="36">
        <v>0.010675231481481482</v>
      </c>
      <c r="N7" s="36"/>
      <c r="O7" s="36"/>
      <c r="P7" s="284">
        <v>0.01316701388888889</v>
      </c>
      <c r="Q7" s="36"/>
      <c r="R7" s="36"/>
      <c r="S7" s="25">
        <v>0.01301898148148148</v>
      </c>
      <c r="T7" s="307">
        <v>0.013557291666666667</v>
      </c>
      <c r="U7" s="36"/>
      <c r="V7" s="24"/>
      <c r="W7" s="60"/>
      <c r="X7" s="23"/>
      <c r="Y7" s="23"/>
      <c r="Z7" s="60"/>
      <c r="AA7" s="63"/>
      <c r="AB7" s="23"/>
      <c r="AC7" s="23"/>
      <c r="AD7" s="23"/>
      <c r="AE7" s="60"/>
      <c r="AF7" s="63"/>
      <c r="AG7" s="23"/>
      <c r="AH7" s="23"/>
      <c r="AI7" s="23"/>
      <c r="AJ7" s="23"/>
      <c r="AK7" s="23"/>
      <c r="AL7" s="60"/>
      <c r="AM7" s="127"/>
      <c r="AN7" s="42">
        <v>0.035710879629629634</v>
      </c>
      <c r="AO7" s="23"/>
      <c r="AP7" s="23">
        <v>0.03199074074074074</v>
      </c>
      <c r="AQ7" s="23"/>
      <c r="AR7" s="23"/>
      <c r="AS7" s="23"/>
      <c r="AT7" s="267"/>
      <c r="AU7" s="192"/>
      <c r="AV7" s="69"/>
      <c r="AW7" s="69"/>
      <c r="AX7" s="69"/>
      <c r="AY7" s="267"/>
      <c r="AZ7" s="192"/>
      <c r="BA7" s="69"/>
      <c r="BB7" s="69"/>
      <c r="BC7" s="69"/>
      <c r="BD7" s="267"/>
    </row>
    <row r="8" spans="1:56" s="2" customFormat="1" ht="18" customHeight="1">
      <c r="A8" s="18" t="s">
        <v>115</v>
      </c>
      <c r="B8" s="88"/>
      <c r="C8" s="114">
        <f aca="true" t="shared" si="3" ref="C8:C41">IF(MIN(S8:V8)=0,"",MIN(S8:V8))</f>
      </c>
      <c r="D8" s="88">
        <f aca="true" t="shared" si="4" ref="D8:D41">IF(MIN(W8:Y8)=0,"",MIN(W8:Y8))</f>
      </c>
      <c r="E8" s="88">
        <f t="shared" si="2"/>
      </c>
      <c r="F8" s="88">
        <f aca="true" t="shared" si="5" ref="F8:F41">IF(MIN(AF8:AL8)=0,"",MIN(AF8:AL8))</f>
      </c>
      <c r="G8" s="93">
        <f t="shared" si="1"/>
      </c>
      <c r="H8" s="133">
        <f aca="true" t="shared" si="6" ref="H8:H41">IF(MIN(AU8:AY8)=0,"",MIN(AU8:AY8))</f>
      </c>
      <c r="I8" s="90">
        <f>IF(MIN(AZ8:BD8)=0,"",MIN(AZ8:BD8))</f>
      </c>
      <c r="J8" s="36"/>
      <c r="K8" s="36"/>
      <c r="L8" s="36"/>
      <c r="M8" s="36">
        <v>0.010584953703703702</v>
      </c>
      <c r="N8" s="36"/>
      <c r="O8" s="36"/>
      <c r="P8" s="36"/>
      <c r="Q8" s="36"/>
      <c r="R8" s="36"/>
      <c r="S8" s="25"/>
      <c r="T8" s="307"/>
      <c r="U8" s="36"/>
      <c r="V8" s="24"/>
      <c r="W8" s="60"/>
      <c r="X8" s="23"/>
      <c r="Y8" s="23"/>
      <c r="Z8" s="60"/>
      <c r="AA8" s="63"/>
      <c r="AB8" s="23"/>
      <c r="AC8" s="23"/>
      <c r="AD8" s="23"/>
      <c r="AE8" s="60"/>
      <c r="AF8" s="63"/>
      <c r="AG8" s="23"/>
      <c r="AH8" s="23"/>
      <c r="AI8" s="23"/>
      <c r="AJ8" s="23"/>
      <c r="AK8" s="23"/>
      <c r="AL8" s="60"/>
      <c r="AM8" s="127"/>
      <c r="AN8" s="42"/>
      <c r="AO8" s="23"/>
      <c r="AP8" s="7"/>
      <c r="AQ8" s="23"/>
      <c r="AR8" s="7"/>
      <c r="AS8" s="7"/>
      <c r="AT8" s="267"/>
      <c r="AU8" s="192"/>
      <c r="AV8" s="69"/>
      <c r="AW8" s="69"/>
      <c r="AX8" s="69"/>
      <c r="AY8" s="267"/>
      <c r="AZ8" s="192"/>
      <c r="BA8" s="69"/>
      <c r="BB8" s="69"/>
      <c r="BC8" s="69"/>
      <c r="BD8" s="267"/>
    </row>
    <row r="9" spans="1:56" s="2" customFormat="1" ht="18" customHeight="1">
      <c r="A9" s="18" t="s">
        <v>14</v>
      </c>
      <c r="B9" s="88">
        <f>IF(MIN(J9:R9)=0,"",MIN(J9:R9))</f>
        <v>0.012618865740740741</v>
      </c>
      <c r="C9" s="114">
        <f t="shared" si="3"/>
        <v>0.013173263888888889</v>
      </c>
      <c r="D9" s="88">
        <f t="shared" si="4"/>
      </c>
      <c r="E9" s="88">
        <f t="shared" si="2"/>
      </c>
      <c r="F9" s="88">
        <f t="shared" si="5"/>
      </c>
      <c r="G9" s="93">
        <f t="shared" si="1"/>
      </c>
      <c r="H9" s="133">
        <f t="shared" si="6"/>
      </c>
      <c r="I9" s="90">
        <f>IF(MIN(AZ9:BD9)=0,"",MIN(AZ9:BD9))</f>
      </c>
      <c r="J9" s="36">
        <v>0.012618865740740741</v>
      </c>
      <c r="K9" s="36"/>
      <c r="L9" s="36"/>
      <c r="M9" s="36"/>
      <c r="N9" s="36"/>
      <c r="O9" s="36"/>
      <c r="P9" s="36"/>
      <c r="Q9" s="36"/>
      <c r="R9" s="36"/>
      <c r="S9" s="25">
        <v>0.013173263888888889</v>
      </c>
      <c r="T9" s="307">
        <v>0.013641203703703704</v>
      </c>
      <c r="U9" s="36"/>
      <c r="V9" s="24"/>
      <c r="W9" s="60"/>
      <c r="X9" s="23"/>
      <c r="Y9" s="23"/>
      <c r="Z9" s="60"/>
      <c r="AA9" s="63"/>
      <c r="AB9" s="23"/>
      <c r="AC9" s="23"/>
      <c r="AD9" s="23"/>
      <c r="AE9" s="60"/>
      <c r="AF9" s="63"/>
      <c r="AG9" s="23"/>
      <c r="AH9" s="23"/>
      <c r="AI9" s="23"/>
      <c r="AJ9" s="23"/>
      <c r="AK9" s="23"/>
      <c r="AL9" s="60"/>
      <c r="AM9" s="127"/>
      <c r="AN9" s="42"/>
      <c r="AO9" s="23"/>
      <c r="AP9" s="7"/>
      <c r="AQ9" s="23"/>
      <c r="AR9" s="7"/>
      <c r="AS9" s="7"/>
      <c r="AT9" s="267"/>
      <c r="AU9" s="192"/>
      <c r="AV9" s="69"/>
      <c r="AW9" s="69"/>
      <c r="AX9" s="69"/>
      <c r="AY9" s="267"/>
      <c r="AZ9" s="192"/>
      <c r="BA9" s="69"/>
      <c r="BB9" s="69"/>
      <c r="BC9" s="69"/>
      <c r="BD9" s="267"/>
    </row>
    <row r="10" spans="1:56" s="2" customFormat="1" ht="18" customHeight="1">
      <c r="A10" s="18" t="s">
        <v>15</v>
      </c>
      <c r="B10" s="88">
        <f>IF(MIN(J10:R10)=0,"",MIN(J10:R10))</f>
        <v>0.010705787037037036</v>
      </c>
      <c r="C10" s="114">
        <f t="shared" si="3"/>
        <v>0.012351157407407408</v>
      </c>
      <c r="D10" s="88">
        <f t="shared" si="4"/>
      </c>
      <c r="E10" s="88">
        <f t="shared" si="2"/>
        <v>0.02163113425925926</v>
      </c>
      <c r="F10" s="88">
        <f t="shared" si="5"/>
        <v>0.026867361111111113</v>
      </c>
      <c r="G10" s="93">
        <f t="shared" si="1"/>
        <v>0.03474976851851852</v>
      </c>
      <c r="H10" s="133">
        <f t="shared" si="6"/>
      </c>
      <c r="I10" s="90">
        <f aca="true" t="shared" si="7" ref="I10:I41">IF(MIN(AZ10:BD10)=0,"",MIN(AZ10:BD10))</f>
      </c>
      <c r="J10" s="71">
        <v>0.012207523148148146</v>
      </c>
      <c r="K10" s="36">
        <v>0.010970833333333332</v>
      </c>
      <c r="L10" s="36">
        <v>0.010705787037037036</v>
      </c>
      <c r="M10" s="36"/>
      <c r="N10" s="36">
        <v>0.010812037037037037</v>
      </c>
      <c r="O10" s="36"/>
      <c r="P10" s="36"/>
      <c r="Q10" s="36"/>
      <c r="R10" s="60"/>
      <c r="S10" s="72">
        <v>0.012351157407407408</v>
      </c>
      <c r="T10" s="307">
        <v>0.013352199074074074</v>
      </c>
      <c r="U10" s="36"/>
      <c r="V10" s="24"/>
      <c r="W10" s="60"/>
      <c r="X10" s="23"/>
      <c r="Y10" s="23"/>
      <c r="Z10" s="60"/>
      <c r="AA10" s="63"/>
      <c r="AB10" s="23"/>
      <c r="AC10" s="23">
        <v>0.02163113425925926</v>
      </c>
      <c r="AD10" s="23"/>
      <c r="AE10" s="60"/>
      <c r="AF10" s="63"/>
      <c r="AG10" s="23"/>
      <c r="AH10" s="23">
        <v>0.026867361111111113</v>
      </c>
      <c r="AI10" s="23"/>
      <c r="AJ10" s="23"/>
      <c r="AK10" s="23"/>
      <c r="AL10" s="60"/>
      <c r="AM10" s="127"/>
      <c r="AN10" s="42">
        <v>0.03474976851851852</v>
      </c>
      <c r="AO10" s="23"/>
      <c r="AP10" s="7"/>
      <c r="AQ10" s="23"/>
      <c r="AR10" s="7"/>
      <c r="AS10" s="7"/>
      <c r="AT10" s="267"/>
      <c r="AU10" s="192"/>
      <c r="AV10" s="69"/>
      <c r="AW10" s="69"/>
      <c r="AX10" s="69"/>
      <c r="AY10" s="267"/>
      <c r="AZ10" s="192"/>
      <c r="BA10" s="69"/>
      <c r="BB10" s="69"/>
      <c r="BC10" s="69"/>
      <c r="BD10" s="267"/>
    </row>
    <row r="11" spans="1:56" s="2" customFormat="1" ht="18" customHeight="1">
      <c r="A11" s="18" t="s">
        <v>18</v>
      </c>
      <c r="B11" s="88">
        <f>IF(MIN(J11:R11)&gt;MIN(J12:R12),MIN(J12:R12),MIN(J11:R11))</f>
        <v>0.010004976851851852</v>
      </c>
      <c r="C11" s="114">
        <f t="shared" si="3"/>
        <v>0.013169097222222223</v>
      </c>
      <c r="D11" s="88">
        <f t="shared" si="4"/>
        <v>0.01574490740740741</v>
      </c>
      <c r="E11" s="88">
        <f t="shared" si="2"/>
      </c>
      <c r="F11" s="88">
        <f t="shared" si="5"/>
      </c>
      <c r="G11" s="93">
        <f t="shared" si="1"/>
        <v>0.03250636574074074</v>
      </c>
      <c r="H11" s="133">
        <f t="shared" si="6"/>
      </c>
      <c r="I11" s="90">
        <f t="shared" si="7"/>
      </c>
      <c r="J11" s="128" t="s">
        <v>58</v>
      </c>
      <c r="K11" s="36">
        <v>0.011075</v>
      </c>
      <c r="L11" s="36">
        <v>0.01029351851851852</v>
      </c>
      <c r="M11" s="36">
        <v>0.010995717592592593</v>
      </c>
      <c r="N11" s="36"/>
      <c r="O11" s="36">
        <v>0.010375</v>
      </c>
      <c r="P11" s="36">
        <v>0.010719791666666667</v>
      </c>
      <c r="Q11" s="36"/>
      <c r="R11" s="60"/>
      <c r="S11" s="25">
        <v>0.013169097222222223</v>
      </c>
      <c r="T11" s="308">
        <v>0.013651620370370371</v>
      </c>
      <c r="U11" s="36"/>
      <c r="V11" s="24"/>
      <c r="W11" s="60"/>
      <c r="X11" s="23"/>
      <c r="Y11" s="23">
        <v>0.01574490740740741</v>
      </c>
      <c r="Z11" s="60"/>
      <c r="AA11" s="63"/>
      <c r="AB11" s="23"/>
      <c r="AC11" s="23"/>
      <c r="AD11" s="23"/>
      <c r="AE11" s="60"/>
      <c r="AF11" s="63"/>
      <c r="AG11" s="23"/>
      <c r="AH11" s="23"/>
      <c r="AI11" s="23"/>
      <c r="AJ11" s="23"/>
      <c r="AK11" s="23"/>
      <c r="AL11" s="60"/>
      <c r="AM11" s="127"/>
      <c r="AN11" s="42">
        <v>0.03561840277777778</v>
      </c>
      <c r="AO11" s="23">
        <v>0.03261111111111111</v>
      </c>
      <c r="AP11" s="7"/>
      <c r="AQ11" s="23">
        <v>0.03250636574074074</v>
      </c>
      <c r="AR11" s="249"/>
      <c r="AS11" s="249"/>
      <c r="AT11" s="267"/>
      <c r="AU11" s="192"/>
      <c r="AV11" s="69"/>
      <c r="AW11" s="69"/>
      <c r="AX11" s="69"/>
      <c r="AY11" s="267"/>
      <c r="AZ11" s="192"/>
      <c r="BA11" s="69"/>
      <c r="BB11" s="69"/>
      <c r="BC11" s="69"/>
      <c r="BD11" s="267"/>
    </row>
    <row r="12" spans="1:56" s="2" customFormat="1" ht="18" customHeight="1">
      <c r="A12" s="18" t="s">
        <v>18</v>
      </c>
      <c r="B12" s="88"/>
      <c r="C12" s="114">
        <f t="shared" si="3"/>
      </c>
      <c r="D12" s="88">
        <f t="shared" si="4"/>
      </c>
      <c r="E12" s="88">
        <f t="shared" si="2"/>
      </c>
      <c r="F12" s="88">
        <f t="shared" si="5"/>
      </c>
      <c r="G12" s="93">
        <f t="shared" si="1"/>
      </c>
      <c r="H12" s="133">
        <f t="shared" si="6"/>
      </c>
      <c r="I12" s="90">
        <f t="shared" si="7"/>
      </c>
      <c r="J12" s="128"/>
      <c r="K12" s="36"/>
      <c r="L12" s="36"/>
      <c r="M12" s="36">
        <v>0.010004976851851852</v>
      </c>
      <c r="N12" s="36"/>
      <c r="O12" s="36"/>
      <c r="P12" s="36"/>
      <c r="Q12" s="36"/>
      <c r="R12" s="60"/>
      <c r="S12" s="25"/>
      <c r="T12" s="308"/>
      <c r="U12" s="36"/>
      <c r="V12" s="24"/>
      <c r="W12" s="60"/>
      <c r="X12" s="23"/>
      <c r="Y12" s="23"/>
      <c r="Z12" s="60"/>
      <c r="AA12" s="63"/>
      <c r="AB12" s="23"/>
      <c r="AC12" s="23"/>
      <c r="AD12" s="23"/>
      <c r="AE12" s="60"/>
      <c r="AF12" s="63"/>
      <c r="AG12" s="23"/>
      <c r="AH12" s="23"/>
      <c r="AI12" s="23"/>
      <c r="AJ12" s="23"/>
      <c r="AK12" s="23"/>
      <c r="AL12" s="60"/>
      <c r="AM12" s="127"/>
      <c r="AN12" s="42"/>
      <c r="AO12" s="23"/>
      <c r="AP12" s="7"/>
      <c r="AQ12" s="23"/>
      <c r="AR12" s="23"/>
      <c r="AS12" s="23"/>
      <c r="AT12" s="267"/>
      <c r="AU12" s="192"/>
      <c r="AV12" s="69"/>
      <c r="AW12" s="69"/>
      <c r="AX12" s="69"/>
      <c r="AY12" s="267"/>
      <c r="AZ12" s="192"/>
      <c r="BA12" s="69"/>
      <c r="BB12" s="69"/>
      <c r="BC12" s="69"/>
      <c r="BD12" s="267"/>
    </row>
    <row r="13" spans="1:56" s="2" customFormat="1" ht="18" customHeight="1">
      <c r="A13" s="18" t="s">
        <v>13</v>
      </c>
      <c r="B13" s="88">
        <f>IF(MIN(J13:R13)=0,"",MIN(J13:R13))</f>
        <v>0.010921180555555556</v>
      </c>
      <c r="C13" s="114">
        <f t="shared" si="3"/>
      </c>
      <c r="D13" s="88">
        <f t="shared" si="4"/>
      </c>
      <c r="E13" s="88">
        <f t="shared" si="2"/>
      </c>
      <c r="F13" s="88">
        <f t="shared" si="5"/>
      </c>
      <c r="G13" s="93">
        <f t="shared" si="1"/>
      </c>
      <c r="H13" s="133">
        <f t="shared" si="6"/>
      </c>
      <c r="I13" s="90">
        <f t="shared" si="7"/>
      </c>
      <c r="J13" s="128"/>
      <c r="K13" s="36">
        <v>0.010921180555555556</v>
      </c>
      <c r="L13" s="262"/>
      <c r="M13" s="36"/>
      <c r="N13" s="36"/>
      <c r="O13" s="36"/>
      <c r="P13" s="36"/>
      <c r="Q13" s="36"/>
      <c r="R13" s="60"/>
      <c r="S13" s="25"/>
      <c r="T13" s="308"/>
      <c r="U13" s="36"/>
      <c r="V13" s="24"/>
      <c r="W13" s="60"/>
      <c r="X13" s="23"/>
      <c r="Y13" s="23"/>
      <c r="Z13" s="60"/>
      <c r="AA13" s="63"/>
      <c r="AB13" s="23"/>
      <c r="AC13" s="23"/>
      <c r="AD13" s="23"/>
      <c r="AE13" s="60"/>
      <c r="AF13" s="63"/>
      <c r="AG13" s="23"/>
      <c r="AH13" s="23"/>
      <c r="AI13" s="23"/>
      <c r="AJ13" s="23"/>
      <c r="AK13" s="23"/>
      <c r="AL13" s="60"/>
      <c r="AM13" s="127"/>
      <c r="AN13" s="42"/>
      <c r="AO13" s="23"/>
      <c r="AP13" s="7"/>
      <c r="AQ13" s="23"/>
      <c r="AR13" s="23"/>
      <c r="AS13" s="23"/>
      <c r="AT13" s="267"/>
      <c r="AU13" s="192"/>
      <c r="AV13" s="69"/>
      <c r="AW13" s="69"/>
      <c r="AX13" s="69"/>
      <c r="AY13" s="267"/>
      <c r="AZ13" s="192"/>
      <c r="BA13" s="69"/>
      <c r="BB13" s="69"/>
      <c r="BC13" s="69"/>
      <c r="BD13" s="267"/>
    </row>
    <row r="14" spans="1:56" s="2" customFormat="1" ht="18" customHeight="1">
      <c r="A14" s="18" t="s">
        <v>19</v>
      </c>
      <c r="B14" s="88">
        <f>IF(MIN(J14:R14)=0,"",MIN(J14:R14))</f>
        <v>0.013588078703703705</v>
      </c>
      <c r="C14" s="114">
        <f t="shared" si="3"/>
        <v>0.01439039351851852</v>
      </c>
      <c r="D14" s="88">
        <f t="shared" si="4"/>
      </c>
      <c r="E14" s="88">
        <f t="shared" si="2"/>
      </c>
      <c r="F14" s="88">
        <f t="shared" si="5"/>
      </c>
      <c r="G14" s="93">
        <f t="shared" si="1"/>
      </c>
      <c r="H14" s="133">
        <f t="shared" si="6"/>
      </c>
      <c r="I14" s="90">
        <f t="shared" si="7"/>
      </c>
      <c r="J14" s="36">
        <v>0.013588078703703705</v>
      </c>
      <c r="K14" s="36"/>
      <c r="L14" s="36"/>
      <c r="M14" s="36"/>
      <c r="N14" s="36"/>
      <c r="O14" s="36"/>
      <c r="P14" s="36"/>
      <c r="Q14" s="36"/>
      <c r="R14" s="60"/>
      <c r="S14" s="25">
        <v>0.01439039351851852</v>
      </c>
      <c r="T14" s="307"/>
      <c r="U14" s="36"/>
      <c r="V14" s="24"/>
      <c r="W14" s="60"/>
      <c r="X14" s="23"/>
      <c r="Y14" s="23"/>
      <c r="Z14" s="60"/>
      <c r="AA14" s="63"/>
      <c r="AB14" s="23"/>
      <c r="AC14" s="23"/>
      <c r="AD14" s="23"/>
      <c r="AE14" s="60"/>
      <c r="AF14" s="63"/>
      <c r="AG14" s="23"/>
      <c r="AH14" s="23"/>
      <c r="AI14" s="23"/>
      <c r="AJ14" s="23"/>
      <c r="AK14" s="23"/>
      <c r="AL14" s="60"/>
      <c r="AM14" s="127"/>
      <c r="AN14" s="42"/>
      <c r="AO14" s="23"/>
      <c r="AP14" s="7"/>
      <c r="AQ14" s="23"/>
      <c r="AR14" s="23"/>
      <c r="AS14" s="23"/>
      <c r="AT14" s="267"/>
      <c r="AU14" s="192"/>
      <c r="AV14" s="69"/>
      <c r="AW14" s="69"/>
      <c r="AX14" s="69"/>
      <c r="AY14" s="267"/>
      <c r="AZ14" s="192"/>
      <c r="BA14" s="69"/>
      <c r="BB14" s="69"/>
      <c r="BC14" s="69"/>
      <c r="BD14" s="267"/>
    </row>
    <row r="15" spans="1:56" s="2" customFormat="1" ht="18" customHeight="1">
      <c r="A15" s="18" t="s">
        <v>52</v>
      </c>
      <c r="B15" s="88">
        <f>IF(MIN(J15:R15)&gt;MIN(J16:R16),MIN(J16:R16),MIN(J15:R15))</f>
        <v>0.010147337962962964</v>
      </c>
      <c r="C15" s="114">
        <f t="shared" si="3"/>
      </c>
      <c r="D15" s="88">
        <f t="shared" si="4"/>
      </c>
      <c r="E15" s="88">
        <f t="shared" si="2"/>
      </c>
      <c r="F15" s="88">
        <f t="shared" si="5"/>
        <v>0.02756944444444445</v>
      </c>
      <c r="G15" s="93">
        <f t="shared" si="1"/>
      </c>
      <c r="H15" s="133">
        <f t="shared" si="6"/>
      </c>
      <c r="I15" s="90">
        <f t="shared" si="7"/>
      </c>
      <c r="J15" s="36"/>
      <c r="K15" s="23">
        <v>0.010147337962962964</v>
      </c>
      <c r="L15" s="23">
        <v>0.010608217592592591</v>
      </c>
      <c r="M15" s="23">
        <v>0.010802546296296296</v>
      </c>
      <c r="N15" s="36"/>
      <c r="O15" s="36"/>
      <c r="P15" s="36"/>
      <c r="Q15" s="36"/>
      <c r="R15" s="60"/>
      <c r="S15" s="25"/>
      <c r="T15" s="42"/>
      <c r="U15" s="23"/>
      <c r="V15" s="60"/>
      <c r="W15" s="63"/>
      <c r="X15" s="23"/>
      <c r="Y15" s="23"/>
      <c r="Z15" s="60"/>
      <c r="AA15" s="63"/>
      <c r="AB15" s="23"/>
      <c r="AC15" s="23"/>
      <c r="AD15" s="23"/>
      <c r="AE15" s="60"/>
      <c r="AF15" s="63">
        <v>0.027698495370370366</v>
      </c>
      <c r="AG15" s="23">
        <v>0.02756944444444445</v>
      </c>
      <c r="AH15" s="23"/>
      <c r="AI15" s="23"/>
      <c r="AJ15" s="23"/>
      <c r="AK15" s="23"/>
      <c r="AL15" s="60"/>
      <c r="AM15" s="127"/>
      <c r="AN15" s="42"/>
      <c r="AO15" s="23"/>
      <c r="AP15" s="7"/>
      <c r="AQ15" s="23"/>
      <c r="AR15" s="23"/>
      <c r="AS15" s="23"/>
      <c r="AT15" s="267"/>
      <c r="AU15" s="192"/>
      <c r="AV15" s="69"/>
      <c r="AW15" s="69"/>
      <c r="AX15" s="69"/>
      <c r="AY15" s="267"/>
      <c r="AZ15" s="192"/>
      <c r="BA15" s="69"/>
      <c r="BB15" s="69"/>
      <c r="BC15" s="69"/>
      <c r="BD15" s="267"/>
    </row>
    <row r="16" spans="1:56" s="2" customFormat="1" ht="18" customHeight="1">
      <c r="A16" s="18" t="s">
        <v>52</v>
      </c>
      <c r="B16" s="88"/>
      <c r="C16" s="114">
        <f t="shared" si="3"/>
      </c>
      <c r="D16" s="88">
        <f t="shared" si="4"/>
      </c>
      <c r="E16" s="88">
        <f t="shared" si="2"/>
      </c>
      <c r="F16" s="88">
        <f t="shared" si="5"/>
      </c>
      <c r="G16" s="93">
        <f t="shared" si="1"/>
      </c>
      <c r="H16" s="133">
        <f t="shared" si="6"/>
      </c>
      <c r="I16" s="90">
        <f t="shared" si="7"/>
      </c>
      <c r="J16" s="36"/>
      <c r="K16" s="23"/>
      <c r="L16" s="23"/>
      <c r="M16" s="23">
        <v>0.01030775462962963</v>
      </c>
      <c r="N16" s="36"/>
      <c r="O16" s="36"/>
      <c r="P16" s="36"/>
      <c r="Q16" s="36"/>
      <c r="R16" s="60"/>
      <c r="S16" s="25"/>
      <c r="T16" s="42"/>
      <c r="U16" s="23"/>
      <c r="V16" s="60"/>
      <c r="W16" s="63"/>
      <c r="X16" s="23"/>
      <c r="Y16" s="23"/>
      <c r="Z16" s="60"/>
      <c r="AA16" s="63"/>
      <c r="AB16" s="23"/>
      <c r="AC16" s="23"/>
      <c r="AD16" s="23"/>
      <c r="AE16" s="60"/>
      <c r="AF16" s="63"/>
      <c r="AG16" s="23"/>
      <c r="AH16" s="23"/>
      <c r="AI16" s="23"/>
      <c r="AJ16" s="23"/>
      <c r="AK16" s="23"/>
      <c r="AL16" s="60"/>
      <c r="AM16" s="127"/>
      <c r="AN16" s="42"/>
      <c r="AO16" s="23"/>
      <c r="AP16" s="7"/>
      <c r="AQ16" s="23"/>
      <c r="AR16" s="23"/>
      <c r="AS16" s="23"/>
      <c r="AT16" s="267"/>
      <c r="AU16" s="192"/>
      <c r="AV16" s="69"/>
      <c r="AW16" s="69"/>
      <c r="AX16" s="69"/>
      <c r="AY16" s="267"/>
      <c r="AZ16" s="192"/>
      <c r="BA16" s="69"/>
      <c r="BB16" s="69"/>
      <c r="BC16" s="69"/>
      <c r="BD16" s="267"/>
    </row>
    <row r="17" spans="1:56" s="2" customFormat="1" ht="18" customHeight="1">
      <c r="A17" s="18" t="s">
        <v>70</v>
      </c>
      <c r="B17" s="88">
        <f>IF(MIN(J17:R17)=0,"",MIN(J17:R17))</f>
        <v>0.010696412037037037</v>
      </c>
      <c r="C17" s="114">
        <f t="shared" si="3"/>
      </c>
      <c r="D17" s="88">
        <f t="shared" si="4"/>
      </c>
      <c r="E17" s="88">
        <f t="shared" si="2"/>
      </c>
      <c r="F17" s="88">
        <f t="shared" si="5"/>
        <v>0.028146296296296298</v>
      </c>
      <c r="G17" s="93">
        <f t="shared" si="1"/>
      </c>
      <c r="H17" s="133">
        <f t="shared" si="6"/>
      </c>
      <c r="I17" s="90">
        <f t="shared" si="7"/>
      </c>
      <c r="J17" s="36"/>
      <c r="K17" s="23">
        <v>0.010930208333333332</v>
      </c>
      <c r="L17" s="23">
        <v>0.010696412037037037</v>
      </c>
      <c r="M17" s="23">
        <v>0.011791203703703705</v>
      </c>
      <c r="N17" s="23"/>
      <c r="O17" s="23"/>
      <c r="P17" s="23"/>
      <c r="Q17" s="23"/>
      <c r="R17" s="60"/>
      <c r="S17" s="25"/>
      <c r="T17" s="42"/>
      <c r="U17" s="23"/>
      <c r="V17" s="60"/>
      <c r="W17" s="63"/>
      <c r="X17" s="23"/>
      <c r="Y17" s="23"/>
      <c r="Z17" s="60"/>
      <c r="AA17" s="63"/>
      <c r="AB17" s="23"/>
      <c r="AC17" s="23"/>
      <c r="AD17" s="23"/>
      <c r="AE17" s="60"/>
      <c r="AF17" s="63">
        <v>0.028146296296296298</v>
      </c>
      <c r="AG17" s="23"/>
      <c r="AH17" s="23"/>
      <c r="AI17" s="23"/>
      <c r="AJ17" s="23"/>
      <c r="AK17" s="23"/>
      <c r="AL17" s="60"/>
      <c r="AM17" s="127"/>
      <c r="AN17" s="42"/>
      <c r="AO17" s="23"/>
      <c r="AP17" s="7"/>
      <c r="AQ17" s="23"/>
      <c r="AR17" s="23"/>
      <c r="AS17" s="23"/>
      <c r="AT17" s="267"/>
      <c r="AU17" s="192"/>
      <c r="AV17" s="69"/>
      <c r="AW17" s="69"/>
      <c r="AX17" s="69"/>
      <c r="AY17" s="267"/>
      <c r="AZ17" s="192"/>
      <c r="BA17" s="69"/>
      <c r="BB17" s="69"/>
      <c r="BC17" s="69"/>
      <c r="BD17" s="267"/>
    </row>
    <row r="18" spans="1:56" s="2" customFormat="1" ht="18" customHeight="1">
      <c r="A18" s="18" t="s">
        <v>143</v>
      </c>
      <c r="B18" s="88">
        <f>IF(MIN(J18:R18)=0,"",MIN(J18:R18))</f>
        <v>0.010139930555555555</v>
      </c>
      <c r="C18" s="114">
        <f>IF(MIN(S18:V18)=0,"",MIN(S18:V18))</f>
      </c>
      <c r="D18" s="88">
        <f>IF(MIN(W18:Y18)=0,"",MIN(W18:Y18))</f>
      </c>
      <c r="E18" s="88">
        <f t="shared" si="2"/>
        <v>0.02144363425925926</v>
      </c>
      <c r="F18" s="88">
        <f>IF(MIN(AF18:AL18)=0,"",MIN(AF18:AL18))</f>
      </c>
      <c r="G18" s="93">
        <f t="shared" si="1"/>
      </c>
      <c r="H18" s="133">
        <f>IF(MIN(AU18:AY18)=0,"",MIN(AU18:AY18))</f>
      </c>
      <c r="I18" s="90">
        <f>IF(MIN(AZ18:BD18)=0,"",MIN(AZ18:BD18))</f>
      </c>
      <c r="J18" s="36"/>
      <c r="K18" s="23"/>
      <c r="L18" s="23"/>
      <c r="M18" s="23"/>
      <c r="N18" s="23"/>
      <c r="O18" s="23">
        <v>0.010407060185185186</v>
      </c>
      <c r="P18" s="23">
        <v>0.01151087962962963</v>
      </c>
      <c r="Q18" s="23">
        <v>0.010139930555555555</v>
      </c>
      <c r="R18" s="60"/>
      <c r="S18" s="25"/>
      <c r="T18" s="259"/>
      <c r="U18" s="23"/>
      <c r="V18" s="60"/>
      <c r="W18" s="63"/>
      <c r="X18" s="23"/>
      <c r="Y18" s="23"/>
      <c r="Z18" s="60"/>
      <c r="AA18" s="63"/>
      <c r="AB18" s="23"/>
      <c r="AC18" s="23"/>
      <c r="AD18" s="23">
        <v>0.02144363425925926</v>
      </c>
      <c r="AE18" s="60">
        <v>0.021861921296296296</v>
      </c>
      <c r="AF18" s="63"/>
      <c r="AG18" s="23"/>
      <c r="AH18" s="23"/>
      <c r="AI18" s="23"/>
      <c r="AJ18" s="23"/>
      <c r="AK18" s="23"/>
      <c r="AL18" s="60"/>
      <c r="AM18" s="127"/>
      <c r="AN18" s="42"/>
      <c r="AO18" s="23"/>
      <c r="AP18" s="7"/>
      <c r="AQ18" s="23"/>
      <c r="AR18" s="23"/>
      <c r="AS18" s="23"/>
      <c r="AT18" s="267"/>
      <c r="AU18" s="192"/>
      <c r="AV18" s="69"/>
      <c r="AW18" s="69"/>
      <c r="AX18" s="69"/>
      <c r="AY18" s="267"/>
      <c r="AZ18" s="192"/>
      <c r="BA18" s="69"/>
      <c r="BB18" s="69"/>
      <c r="BC18" s="69"/>
      <c r="BD18" s="267"/>
    </row>
    <row r="19" spans="1:56" s="2" customFormat="1" ht="18" customHeight="1">
      <c r="A19" s="18" t="s">
        <v>111</v>
      </c>
      <c r="B19" s="88">
        <f>IF(MIN(J19:R19)=0,"",MIN(J19:R19))</f>
        <v>0.010781944444444443</v>
      </c>
      <c r="C19" s="114">
        <f t="shared" si="3"/>
      </c>
      <c r="D19" s="88">
        <f t="shared" si="4"/>
      </c>
      <c r="E19" s="88">
        <f t="shared" si="2"/>
      </c>
      <c r="F19" s="88">
        <f t="shared" si="5"/>
      </c>
      <c r="G19" s="93">
        <f t="shared" si="1"/>
        <v>0.030979976851851856</v>
      </c>
      <c r="H19" s="133">
        <f t="shared" si="6"/>
      </c>
      <c r="I19" s="90">
        <f t="shared" si="7"/>
      </c>
      <c r="J19" s="36"/>
      <c r="K19" s="23">
        <v>0.010781944444444443</v>
      </c>
      <c r="L19" s="23"/>
      <c r="M19" s="23"/>
      <c r="N19" s="23"/>
      <c r="O19" s="23"/>
      <c r="P19" s="23"/>
      <c r="Q19" s="23"/>
      <c r="R19" s="60"/>
      <c r="S19" s="25"/>
      <c r="T19" s="83"/>
      <c r="U19" s="23"/>
      <c r="V19" s="60"/>
      <c r="W19" s="63"/>
      <c r="X19" s="23"/>
      <c r="Y19" s="23"/>
      <c r="Z19" s="60"/>
      <c r="AA19" s="63"/>
      <c r="AB19" s="23"/>
      <c r="AC19" s="23"/>
      <c r="AD19" s="23"/>
      <c r="AE19" s="60"/>
      <c r="AF19" s="63"/>
      <c r="AG19" s="23"/>
      <c r="AH19" s="23"/>
      <c r="AI19" s="23"/>
      <c r="AJ19" s="23"/>
      <c r="AK19" s="23"/>
      <c r="AL19" s="60"/>
      <c r="AM19" s="25">
        <v>0.03488333333333333</v>
      </c>
      <c r="AN19" s="42">
        <v>0.030979976851851856</v>
      </c>
      <c r="AO19" s="23"/>
      <c r="AP19" s="7"/>
      <c r="AQ19" s="23"/>
      <c r="AR19" s="23"/>
      <c r="AS19" s="23"/>
      <c r="AT19" s="267"/>
      <c r="AU19" s="192"/>
      <c r="AV19" s="69"/>
      <c r="AW19" s="69"/>
      <c r="AX19" s="69"/>
      <c r="AY19" s="267"/>
      <c r="AZ19" s="192"/>
      <c r="BA19" s="69"/>
      <c r="BB19" s="69"/>
      <c r="BC19" s="69"/>
      <c r="BD19" s="267"/>
    </row>
    <row r="20" spans="1:56" s="2" customFormat="1" ht="18" customHeight="1">
      <c r="A20" s="18" t="s">
        <v>86</v>
      </c>
      <c r="B20" s="88">
        <f>IF(MIN(J20:R20)&gt;MIN(J21:R21),MIN(J21:R21),MIN(J20:R20))</f>
        <v>0.011087962962962964</v>
      </c>
      <c r="C20" s="114">
        <f t="shared" si="3"/>
      </c>
      <c r="D20" s="88">
        <f t="shared" si="4"/>
      </c>
      <c r="E20" s="88">
        <f t="shared" si="2"/>
        <v>0.022338425925925925</v>
      </c>
      <c r="F20" s="88">
        <f t="shared" si="5"/>
      </c>
      <c r="G20" s="93">
        <f t="shared" si="1"/>
      </c>
      <c r="H20" s="133">
        <f t="shared" si="6"/>
      </c>
      <c r="I20" s="90">
        <f t="shared" si="7"/>
      </c>
      <c r="J20" s="36"/>
      <c r="K20" s="23">
        <v>0.011697916666666667</v>
      </c>
      <c r="L20" s="23"/>
      <c r="M20" s="23">
        <v>0.011087962962962964</v>
      </c>
      <c r="N20" s="23"/>
      <c r="O20" s="23">
        <v>0.011811342592592594</v>
      </c>
      <c r="P20" s="23"/>
      <c r="Q20" s="23"/>
      <c r="R20" s="60"/>
      <c r="S20" s="25"/>
      <c r="T20" s="83"/>
      <c r="U20" s="23"/>
      <c r="V20" s="60"/>
      <c r="W20" s="63"/>
      <c r="X20" s="23"/>
      <c r="Y20" s="23"/>
      <c r="Z20" s="60"/>
      <c r="AA20" s="63"/>
      <c r="AB20" s="23">
        <v>0.022338425925925925</v>
      </c>
      <c r="AC20" s="23"/>
      <c r="AD20" s="23"/>
      <c r="AE20" s="60"/>
      <c r="AF20" s="63"/>
      <c r="AG20" s="23"/>
      <c r="AH20" s="23"/>
      <c r="AI20" s="23"/>
      <c r="AJ20" s="23"/>
      <c r="AK20" s="23"/>
      <c r="AL20" s="60"/>
      <c r="AM20" s="127"/>
      <c r="AN20" s="42"/>
      <c r="AO20" s="23"/>
      <c r="AP20" s="7"/>
      <c r="AQ20" s="23"/>
      <c r="AR20" s="23"/>
      <c r="AS20" s="23"/>
      <c r="AT20" s="267"/>
      <c r="AU20" s="192"/>
      <c r="AV20" s="69"/>
      <c r="AW20" s="69"/>
      <c r="AX20" s="69"/>
      <c r="AY20" s="267"/>
      <c r="AZ20" s="192"/>
      <c r="BA20" s="69"/>
      <c r="BB20" s="69"/>
      <c r="BC20" s="69"/>
      <c r="BD20" s="267"/>
    </row>
    <row r="21" spans="1:56" s="2" customFormat="1" ht="18" customHeight="1">
      <c r="A21" s="18" t="s">
        <v>86</v>
      </c>
      <c r="B21" s="88"/>
      <c r="C21" s="114">
        <f t="shared" si="3"/>
      </c>
      <c r="D21" s="88">
        <f t="shared" si="4"/>
      </c>
      <c r="E21" s="88">
        <f t="shared" si="2"/>
      </c>
      <c r="F21" s="88">
        <f t="shared" si="5"/>
      </c>
      <c r="G21" s="93">
        <f t="shared" si="1"/>
      </c>
      <c r="H21" s="133">
        <f t="shared" si="6"/>
      </c>
      <c r="I21" s="90">
        <f t="shared" si="7"/>
      </c>
      <c r="J21" s="36"/>
      <c r="K21" s="23"/>
      <c r="L21" s="23"/>
      <c r="M21" s="23">
        <v>0.011534490740740741</v>
      </c>
      <c r="N21" s="23"/>
      <c r="O21" s="23"/>
      <c r="P21" s="23"/>
      <c r="Q21" s="23"/>
      <c r="R21" s="60"/>
      <c r="S21" s="25"/>
      <c r="T21" s="263"/>
      <c r="U21" s="23"/>
      <c r="V21" s="60"/>
      <c r="W21" s="63"/>
      <c r="X21" s="23"/>
      <c r="Y21" s="23"/>
      <c r="Z21" s="60"/>
      <c r="AA21" s="63"/>
      <c r="AB21" s="23"/>
      <c r="AC21" s="23"/>
      <c r="AD21" s="23"/>
      <c r="AE21" s="60"/>
      <c r="AF21" s="63"/>
      <c r="AG21" s="23"/>
      <c r="AH21" s="23"/>
      <c r="AI21" s="23"/>
      <c r="AJ21" s="23"/>
      <c r="AK21" s="23"/>
      <c r="AL21" s="60"/>
      <c r="AM21" s="127"/>
      <c r="AN21" s="42"/>
      <c r="AO21" s="23"/>
      <c r="AP21" s="7"/>
      <c r="AQ21" s="23"/>
      <c r="AR21" s="23"/>
      <c r="AS21" s="23"/>
      <c r="AT21" s="267"/>
      <c r="AU21" s="192"/>
      <c r="AV21" s="69"/>
      <c r="AW21" s="69"/>
      <c r="AX21" s="69"/>
      <c r="AY21" s="267"/>
      <c r="AZ21" s="192"/>
      <c r="BA21" s="69"/>
      <c r="BB21" s="69"/>
      <c r="BC21" s="69"/>
      <c r="BD21" s="267"/>
    </row>
    <row r="22" spans="1:56" s="2" customFormat="1" ht="18" customHeight="1">
      <c r="A22" s="18" t="s">
        <v>40</v>
      </c>
      <c r="B22" s="88"/>
      <c r="C22" s="114">
        <f t="shared" si="3"/>
      </c>
      <c r="D22" s="88">
        <f t="shared" si="4"/>
      </c>
      <c r="E22" s="88">
        <f t="shared" si="2"/>
      </c>
      <c r="F22" s="88">
        <f t="shared" si="5"/>
      </c>
      <c r="G22" s="93">
        <f t="shared" si="1"/>
      </c>
      <c r="H22" s="133">
        <f t="shared" si="6"/>
      </c>
      <c r="I22" s="90">
        <f t="shared" si="7"/>
        <v>0.051720138888888885</v>
      </c>
      <c r="J22" s="36"/>
      <c r="K22" s="23"/>
      <c r="L22" s="23"/>
      <c r="M22" s="23"/>
      <c r="N22" s="23"/>
      <c r="O22" s="23"/>
      <c r="P22" s="23"/>
      <c r="Q22" s="23"/>
      <c r="R22" s="60"/>
      <c r="S22" s="25"/>
      <c r="T22" s="263"/>
      <c r="U22" s="23"/>
      <c r="V22" s="60"/>
      <c r="W22" s="63"/>
      <c r="X22" s="23"/>
      <c r="Y22" s="23"/>
      <c r="Z22" s="60"/>
      <c r="AA22" s="63"/>
      <c r="AB22" s="23"/>
      <c r="AC22" s="23"/>
      <c r="AD22" s="23"/>
      <c r="AE22" s="60"/>
      <c r="AF22" s="63"/>
      <c r="AG22" s="23"/>
      <c r="AH22" s="23"/>
      <c r="AI22" s="23"/>
      <c r="AJ22" s="23"/>
      <c r="AK22" s="23"/>
      <c r="AL22" s="60"/>
      <c r="AM22" s="127"/>
      <c r="AN22" s="42"/>
      <c r="AO22" s="23"/>
      <c r="AP22" s="7"/>
      <c r="AQ22" s="23"/>
      <c r="AR22" s="23"/>
      <c r="AS22" s="23"/>
      <c r="AT22" s="267"/>
      <c r="AU22" s="192"/>
      <c r="AV22" s="69"/>
      <c r="AW22" s="69"/>
      <c r="AX22" s="69"/>
      <c r="AY22" s="267"/>
      <c r="AZ22" s="192">
        <v>0.066171875</v>
      </c>
      <c r="BA22" s="69">
        <v>0.051720138888888885</v>
      </c>
      <c r="BB22" s="69"/>
      <c r="BC22" s="69"/>
      <c r="BD22" s="267"/>
    </row>
    <row r="23" spans="1:56" s="2" customFormat="1" ht="18" customHeight="1">
      <c r="A23" s="18" t="s">
        <v>82</v>
      </c>
      <c r="B23" s="88">
        <f aca="true" t="shared" si="8" ref="B23:B41">IF(MIN(J23:R23)=0,"",MIN(J23:R23))</f>
        <v>0.010620486111111112</v>
      </c>
      <c r="C23" s="114">
        <f t="shared" si="3"/>
      </c>
      <c r="D23" s="88">
        <f t="shared" si="4"/>
      </c>
      <c r="E23" s="88">
        <f t="shared" si="2"/>
      </c>
      <c r="F23" s="88">
        <f t="shared" si="5"/>
        <v>0.02907025462962963</v>
      </c>
      <c r="G23" s="93">
        <f t="shared" si="1"/>
      </c>
      <c r="H23" s="133">
        <f t="shared" si="6"/>
      </c>
      <c r="I23" s="90">
        <f t="shared" si="7"/>
      </c>
      <c r="J23" s="36"/>
      <c r="K23" s="23"/>
      <c r="L23" s="23">
        <v>0.011548032407407406</v>
      </c>
      <c r="M23" s="23"/>
      <c r="N23" s="23">
        <v>0.010620486111111112</v>
      </c>
      <c r="O23" s="23"/>
      <c r="P23" s="23"/>
      <c r="Q23" s="23"/>
      <c r="R23" s="60"/>
      <c r="S23" s="25"/>
      <c r="T23" s="263"/>
      <c r="U23" s="23"/>
      <c r="V23" s="60"/>
      <c r="W23" s="63"/>
      <c r="X23" s="23"/>
      <c r="Y23" s="23"/>
      <c r="Z23" s="60"/>
      <c r="AA23" s="63"/>
      <c r="AB23" s="23"/>
      <c r="AC23" s="23"/>
      <c r="AD23" s="23"/>
      <c r="AE23" s="60"/>
      <c r="AF23" s="63">
        <v>0.02907025462962963</v>
      </c>
      <c r="AG23" s="23"/>
      <c r="AH23" s="23"/>
      <c r="AI23" s="23"/>
      <c r="AJ23" s="23"/>
      <c r="AK23" s="23"/>
      <c r="AL23" s="60"/>
      <c r="AM23" s="127"/>
      <c r="AN23" s="42"/>
      <c r="AO23" s="23"/>
      <c r="AP23" s="7"/>
      <c r="AQ23" s="23"/>
      <c r="AR23" s="23"/>
      <c r="AS23" s="23"/>
      <c r="AT23" s="267"/>
      <c r="AU23" s="192"/>
      <c r="AV23" s="69"/>
      <c r="AW23" s="69"/>
      <c r="AX23" s="69"/>
      <c r="AY23" s="267"/>
      <c r="AZ23" s="192"/>
      <c r="BA23" s="69"/>
      <c r="BB23" s="69"/>
      <c r="BC23" s="69"/>
      <c r="BD23" s="267"/>
    </row>
    <row r="24" spans="1:56" s="2" customFormat="1" ht="18" customHeight="1">
      <c r="A24" s="18" t="s">
        <v>139</v>
      </c>
      <c r="B24" s="88">
        <f>IF(MIN(J24:R24)=0,"",MIN(J24:R24))</f>
        <v>0.010344907407407407</v>
      </c>
      <c r="C24" s="114">
        <f>IF(MIN(S24:V24)=0,"",MIN(S24:V24))</f>
      </c>
      <c r="D24" s="88">
        <f>IF(MIN(W24:Y24)=0,"",MIN(W24:Y24))</f>
      </c>
      <c r="E24" s="88">
        <f t="shared" si="2"/>
      </c>
      <c r="F24" s="88">
        <f>IF(MIN(AF24:AL24)=0,"",MIN(AF24:AL24))</f>
      </c>
      <c r="G24" s="93">
        <f t="shared" si="1"/>
      </c>
      <c r="H24" s="133">
        <f>IF(MIN(AU24:AY24)=0,"",MIN(AU24:AY24))</f>
      </c>
      <c r="I24" s="90">
        <f>IF(MIN(AZ24:BD24)=0,"",MIN(AZ24:BD24))</f>
      </c>
      <c r="J24" s="36"/>
      <c r="K24" s="23"/>
      <c r="L24" s="23"/>
      <c r="M24" s="23"/>
      <c r="N24" s="23"/>
      <c r="O24" s="23">
        <v>0.010344907407407407</v>
      </c>
      <c r="P24" s="23"/>
      <c r="Q24" s="23"/>
      <c r="R24" s="60"/>
      <c r="S24" s="25"/>
      <c r="T24" s="263"/>
      <c r="U24" s="23"/>
      <c r="V24" s="60"/>
      <c r="W24" s="63"/>
      <c r="X24" s="23"/>
      <c r="Y24" s="23"/>
      <c r="Z24" s="60"/>
      <c r="AA24" s="63"/>
      <c r="AB24" s="23"/>
      <c r="AC24" s="23"/>
      <c r="AD24" s="23"/>
      <c r="AE24" s="60"/>
      <c r="AF24" s="63"/>
      <c r="AG24" s="23"/>
      <c r="AH24" s="23"/>
      <c r="AI24" s="23"/>
      <c r="AJ24" s="23"/>
      <c r="AK24" s="23"/>
      <c r="AL24" s="60"/>
      <c r="AM24" s="127"/>
      <c r="AN24" s="42"/>
      <c r="AO24" s="23"/>
      <c r="AP24" s="7"/>
      <c r="AQ24" s="23"/>
      <c r="AR24" s="23"/>
      <c r="AS24" s="23"/>
      <c r="AT24" s="267"/>
      <c r="AU24" s="192"/>
      <c r="AV24" s="69"/>
      <c r="AW24" s="69"/>
      <c r="AX24" s="69"/>
      <c r="AY24" s="267"/>
      <c r="AZ24" s="192"/>
      <c r="BA24" s="69"/>
      <c r="BB24" s="69"/>
      <c r="BC24" s="69"/>
      <c r="BD24" s="267"/>
    </row>
    <row r="25" spans="1:56" s="2" customFormat="1" ht="18" customHeight="1">
      <c r="A25" s="18" t="s">
        <v>83</v>
      </c>
      <c r="B25" s="88">
        <f t="shared" si="8"/>
        <v>0.011060185185185185</v>
      </c>
      <c r="C25" s="114">
        <f t="shared" si="3"/>
      </c>
      <c r="D25" s="88">
        <f t="shared" si="4"/>
        <v>0.017312962962962964</v>
      </c>
      <c r="E25" s="88">
        <f t="shared" si="2"/>
      </c>
      <c r="F25" s="88">
        <f t="shared" si="5"/>
      </c>
      <c r="G25" s="93">
        <f t="shared" si="1"/>
        <v>0.03488275462962963</v>
      </c>
      <c r="H25" s="133">
        <f t="shared" si="6"/>
      </c>
      <c r="I25" s="90">
        <f t="shared" si="7"/>
      </c>
      <c r="J25" s="36"/>
      <c r="K25" s="23"/>
      <c r="L25" s="23">
        <v>0.01122650462962963</v>
      </c>
      <c r="M25" s="23">
        <v>0.011060185185185185</v>
      </c>
      <c r="N25" s="23"/>
      <c r="O25" s="23"/>
      <c r="P25" s="23"/>
      <c r="Q25" s="23"/>
      <c r="R25" s="60"/>
      <c r="S25" s="25"/>
      <c r="T25" s="263"/>
      <c r="U25" s="23"/>
      <c r="V25" s="60"/>
      <c r="W25" s="63">
        <v>0.017312962962962964</v>
      </c>
      <c r="X25" s="23"/>
      <c r="Y25" s="23"/>
      <c r="Z25" s="60"/>
      <c r="AA25" s="63"/>
      <c r="AB25" s="23"/>
      <c r="AC25" s="23"/>
      <c r="AD25" s="23"/>
      <c r="AE25" s="60"/>
      <c r="AF25" s="63"/>
      <c r="AG25" s="23"/>
      <c r="AH25" s="23"/>
      <c r="AI25" s="23"/>
      <c r="AJ25" s="23"/>
      <c r="AK25" s="23"/>
      <c r="AL25" s="60"/>
      <c r="AM25" s="127"/>
      <c r="AN25" s="42">
        <v>0.03488275462962963</v>
      </c>
      <c r="AO25" s="23">
        <v>0.03665092592592593</v>
      </c>
      <c r="AP25" s="7"/>
      <c r="AQ25" s="23"/>
      <c r="AR25" s="23"/>
      <c r="AS25" s="23"/>
      <c r="AT25" s="267"/>
      <c r="AU25" s="192"/>
      <c r="AV25" s="69"/>
      <c r="AW25" s="69"/>
      <c r="AX25" s="69"/>
      <c r="AY25" s="267"/>
      <c r="AZ25" s="192"/>
      <c r="BA25" s="69"/>
      <c r="BB25" s="69"/>
      <c r="BC25" s="69"/>
      <c r="BD25" s="267"/>
    </row>
    <row r="26" spans="1:56" s="2" customFormat="1" ht="18" customHeight="1">
      <c r="A26" s="18" t="s">
        <v>85</v>
      </c>
      <c r="B26" s="88">
        <f t="shared" si="8"/>
        <v>0.010858333333333333</v>
      </c>
      <c r="C26" s="114">
        <f t="shared" si="3"/>
      </c>
      <c r="D26" s="88">
        <f t="shared" si="4"/>
      </c>
      <c r="E26" s="88">
        <f t="shared" si="2"/>
      </c>
      <c r="F26" s="88">
        <f t="shared" si="5"/>
      </c>
      <c r="G26" s="93">
        <f t="shared" si="1"/>
      </c>
      <c r="H26" s="133">
        <f t="shared" si="6"/>
      </c>
      <c r="I26" s="90">
        <f t="shared" si="7"/>
      </c>
      <c r="J26" s="36"/>
      <c r="K26" s="23"/>
      <c r="L26" s="23"/>
      <c r="M26" s="23">
        <v>0.010858333333333333</v>
      </c>
      <c r="N26" s="23"/>
      <c r="O26" s="23"/>
      <c r="P26" s="23"/>
      <c r="Q26" s="23"/>
      <c r="R26" s="60"/>
      <c r="S26" s="25"/>
      <c r="T26" s="263"/>
      <c r="U26" s="23"/>
      <c r="V26" s="60"/>
      <c r="W26" s="63"/>
      <c r="X26" s="23"/>
      <c r="Y26" s="23"/>
      <c r="Z26" s="60"/>
      <c r="AA26" s="63"/>
      <c r="AB26" s="23"/>
      <c r="AC26" s="23"/>
      <c r="AD26" s="23"/>
      <c r="AE26" s="60"/>
      <c r="AF26" s="63"/>
      <c r="AG26" s="23"/>
      <c r="AH26" s="23"/>
      <c r="AI26" s="23"/>
      <c r="AJ26" s="23"/>
      <c r="AK26" s="23"/>
      <c r="AL26" s="60"/>
      <c r="AM26" s="127"/>
      <c r="AN26" s="42"/>
      <c r="AO26" s="23"/>
      <c r="AP26" s="7"/>
      <c r="AQ26" s="23"/>
      <c r="AR26" s="23"/>
      <c r="AS26" s="23"/>
      <c r="AT26" s="267"/>
      <c r="AU26" s="192"/>
      <c r="AV26" s="69"/>
      <c r="AW26" s="69"/>
      <c r="AX26" s="69"/>
      <c r="AY26" s="267"/>
      <c r="AZ26" s="192"/>
      <c r="BA26" s="69"/>
      <c r="BB26" s="69"/>
      <c r="BC26" s="69"/>
      <c r="BD26" s="267"/>
    </row>
    <row r="27" spans="1:56" s="2" customFormat="1" ht="18" customHeight="1">
      <c r="A27" s="18" t="s">
        <v>16</v>
      </c>
      <c r="B27" s="88">
        <f t="shared" si="8"/>
        <v>0.01100150462962963</v>
      </c>
      <c r="C27" s="114">
        <f t="shared" si="3"/>
      </c>
      <c r="D27" s="88">
        <f t="shared" si="4"/>
      </c>
      <c r="E27" s="88">
        <f t="shared" si="2"/>
      </c>
      <c r="F27" s="88">
        <f t="shared" si="5"/>
      </c>
      <c r="G27" s="93">
        <f t="shared" si="1"/>
        <v>0.03407615740740741</v>
      </c>
      <c r="H27" s="133">
        <f t="shared" si="6"/>
        <v>0.05566064814814815</v>
      </c>
      <c r="I27" s="90">
        <f t="shared" si="7"/>
      </c>
      <c r="J27" s="36"/>
      <c r="K27" s="23"/>
      <c r="L27" s="23"/>
      <c r="M27" s="23">
        <v>0.01100150462962963</v>
      </c>
      <c r="N27" s="23">
        <v>0.011648379629629628</v>
      </c>
      <c r="O27" s="23"/>
      <c r="P27" s="23"/>
      <c r="Q27" s="23"/>
      <c r="R27" s="60"/>
      <c r="S27" s="25"/>
      <c r="T27" s="263"/>
      <c r="U27" s="23"/>
      <c r="V27" s="60"/>
      <c r="W27" s="63"/>
      <c r="X27" s="23"/>
      <c r="Y27" s="23"/>
      <c r="Z27" s="60"/>
      <c r="AA27" s="63"/>
      <c r="AB27" s="23"/>
      <c r="AC27" s="23"/>
      <c r="AD27" s="23"/>
      <c r="AE27" s="60"/>
      <c r="AF27" s="63"/>
      <c r="AG27" s="23"/>
      <c r="AH27" s="23"/>
      <c r="AI27" s="23"/>
      <c r="AJ27" s="23"/>
      <c r="AK27" s="23"/>
      <c r="AL27" s="60"/>
      <c r="AM27" s="127"/>
      <c r="AN27" s="42"/>
      <c r="AO27" s="23">
        <v>0.03407615740740741</v>
      </c>
      <c r="AP27" s="7"/>
      <c r="AQ27" s="23"/>
      <c r="AR27" s="23"/>
      <c r="AS27" s="23"/>
      <c r="AT27" s="267"/>
      <c r="AU27" s="192"/>
      <c r="AV27" s="69"/>
      <c r="AW27" s="69">
        <v>0.05566064814814815</v>
      </c>
      <c r="AX27" s="69"/>
      <c r="AY27" s="267"/>
      <c r="AZ27" s="192"/>
      <c r="BA27" s="69"/>
      <c r="BB27" s="69"/>
      <c r="BC27" s="69"/>
      <c r="BD27" s="267"/>
    </row>
    <row r="28" spans="1:56" s="2" customFormat="1" ht="18" customHeight="1">
      <c r="A28" s="18" t="s">
        <v>11</v>
      </c>
      <c r="B28" s="88">
        <f t="shared" si="8"/>
        <v>0.010930208333333332</v>
      </c>
      <c r="C28" s="114">
        <f t="shared" si="3"/>
      </c>
      <c r="D28" s="88">
        <f t="shared" si="4"/>
      </c>
      <c r="E28" s="88">
        <f t="shared" si="2"/>
      </c>
      <c r="F28" s="88">
        <f t="shared" si="5"/>
      </c>
      <c r="G28" s="93">
        <f t="shared" si="1"/>
      </c>
      <c r="H28" s="133">
        <f t="shared" si="6"/>
        <v>0.05418263888888889</v>
      </c>
      <c r="I28" s="90">
        <f t="shared" si="7"/>
      </c>
      <c r="J28" s="36"/>
      <c r="K28" s="23"/>
      <c r="L28" s="23">
        <v>0.011075694444444444</v>
      </c>
      <c r="M28" s="23">
        <v>0.010930208333333332</v>
      </c>
      <c r="N28" s="23"/>
      <c r="O28" s="23"/>
      <c r="P28" s="23"/>
      <c r="Q28" s="23"/>
      <c r="R28" s="60"/>
      <c r="S28" s="25"/>
      <c r="T28" s="263"/>
      <c r="U28" s="23"/>
      <c r="V28" s="60"/>
      <c r="W28" s="63"/>
      <c r="X28" s="23"/>
      <c r="Y28" s="23"/>
      <c r="Z28" s="60"/>
      <c r="AA28" s="63"/>
      <c r="AB28" s="23"/>
      <c r="AC28" s="23"/>
      <c r="AD28" s="23"/>
      <c r="AE28" s="60"/>
      <c r="AF28" s="63"/>
      <c r="AG28" s="23"/>
      <c r="AH28" s="23"/>
      <c r="AI28" s="23"/>
      <c r="AJ28" s="23"/>
      <c r="AK28" s="23"/>
      <c r="AL28" s="60"/>
      <c r="AM28" s="127"/>
      <c r="AN28" s="42"/>
      <c r="AO28" s="23"/>
      <c r="AP28" s="7"/>
      <c r="AQ28" s="23"/>
      <c r="AR28" s="23"/>
      <c r="AS28" s="23"/>
      <c r="AT28" s="267"/>
      <c r="AU28" s="192">
        <v>0.058210879629629626</v>
      </c>
      <c r="AV28" s="69">
        <v>0.05418263888888889</v>
      </c>
      <c r="AW28" s="69"/>
      <c r="AX28" s="69"/>
      <c r="AY28" s="267"/>
      <c r="AZ28" s="192"/>
      <c r="BA28" s="69"/>
      <c r="BB28" s="69"/>
      <c r="BC28" s="69"/>
      <c r="BD28" s="267"/>
    </row>
    <row r="29" spans="1:56" s="2" customFormat="1" ht="18" customHeight="1">
      <c r="A29" s="18" t="s">
        <v>29</v>
      </c>
      <c r="B29" s="88">
        <f t="shared" si="8"/>
        <v>0.009903356481481482</v>
      </c>
      <c r="C29" s="114">
        <f t="shared" si="3"/>
      </c>
      <c r="D29" s="88">
        <f t="shared" si="4"/>
      </c>
      <c r="E29" s="88">
        <f t="shared" si="2"/>
        <v>0.019650347222222222</v>
      </c>
      <c r="F29" s="88">
        <f t="shared" si="5"/>
      </c>
      <c r="G29" s="93">
        <f t="shared" si="1"/>
      </c>
      <c r="H29" s="133">
        <f t="shared" si="6"/>
      </c>
      <c r="I29" s="90">
        <f t="shared" si="7"/>
      </c>
      <c r="J29" s="36"/>
      <c r="K29" s="23">
        <v>0.010373495370370371</v>
      </c>
      <c r="L29" s="23">
        <v>0.009903356481481482</v>
      </c>
      <c r="M29" s="23">
        <v>0.010201851851851853</v>
      </c>
      <c r="N29" s="23">
        <v>0.009999768518518519</v>
      </c>
      <c r="O29" s="23"/>
      <c r="P29" s="23"/>
      <c r="Q29" s="23"/>
      <c r="R29" s="60"/>
      <c r="S29" s="25"/>
      <c r="T29" s="263"/>
      <c r="U29" s="23"/>
      <c r="V29" s="60"/>
      <c r="W29" s="63"/>
      <c r="X29" s="23"/>
      <c r="Y29" s="23"/>
      <c r="Z29" s="60"/>
      <c r="AA29" s="63">
        <v>0.019650347222222222</v>
      </c>
      <c r="AB29" s="23">
        <v>0.020500462962962963</v>
      </c>
      <c r="AC29" s="23">
        <v>0.02042361111111111</v>
      </c>
      <c r="AD29" s="23"/>
      <c r="AE29" s="60"/>
      <c r="AF29" s="63"/>
      <c r="AG29" s="23"/>
      <c r="AH29" s="23"/>
      <c r="AI29" s="23"/>
      <c r="AJ29" s="23"/>
      <c r="AK29" s="23"/>
      <c r="AL29" s="60"/>
      <c r="AM29" s="127"/>
      <c r="AN29" s="42"/>
      <c r="AO29" s="23"/>
      <c r="AP29" s="7"/>
      <c r="AQ29" s="23"/>
      <c r="AR29" s="23"/>
      <c r="AS29" s="23"/>
      <c r="AT29" s="267"/>
      <c r="AU29" s="192"/>
      <c r="AV29" s="69"/>
      <c r="AW29" s="69"/>
      <c r="AX29" s="69"/>
      <c r="AY29" s="267"/>
      <c r="AZ29" s="192"/>
      <c r="BA29" s="69"/>
      <c r="BB29" s="69"/>
      <c r="BC29" s="69"/>
      <c r="BD29" s="267"/>
    </row>
    <row r="30" spans="1:56" s="2" customFormat="1" ht="18" customHeight="1">
      <c r="A30" s="158" t="s">
        <v>119</v>
      </c>
      <c r="B30" s="88">
        <f t="shared" si="8"/>
      </c>
      <c r="C30" s="114">
        <f t="shared" si="3"/>
      </c>
      <c r="D30" s="88">
        <f t="shared" si="4"/>
      </c>
      <c r="E30" s="88">
        <f t="shared" si="2"/>
      </c>
      <c r="F30" s="88">
        <f t="shared" si="5"/>
      </c>
      <c r="G30" s="93">
        <f t="shared" si="1"/>
        <v>0.03192592592592593</v>
      </c>
      <c r="H30" s="133">
        <f t="shared" si="6"/>
      </c>
      <c r="I30" s="90">
        <f t="shared" si="7"/>
      </c>
      <c r="J30" s="36"/>
      <c r="K30" s="23"/>
      <c r="L30" s="23"/>
      <c r="M30" s="23"/>
      <c r="N30" s="23"/>
      <c r="O30" s="23"/>
      <c r="P30" s="23"/>
      <c r="Q30" s="23"/>
      <c r="R30" s="60"/>
      <c r="S30" s="25"/>
      <c r="T30" s="263"/>
      <c r="U30" s="23"/>
      <c r="V30" s="60"/>
      <c r="W30" s="63"/>
      <c r="X30" s="23"/>
      <c r="Y30" s="23"/>
      <c r="Z30" s="60"/>
      <c r="AA30" s="63"/>
      <c r="AB30" s="23"/>
      <c r="AC30" s="23"/>
      <c r="AD30" s="23"/>
      <c r="AE30" s="60"/>
      <c r="AF30" s="63"/>
      <c r="AG30" s="23"/>
      <c r="AH30" s="23"/>
      <c r="AI30" s="23"/>
      <c r="AJ30" s="23"/>
      <c r="AK30" s="23"/>
      <c r="AL30" s="60"/>
      <c r="AM30" s="127"/>
      <c r="AN30" s="42">
        <v>0.03192592592592593</v>
      </c>
      <c r="AO30" s="23"/>
      <c r="AP30" s="7"/>
      <c r="AQ30" s="23"/>
      <c r="AR30" s="23"/>
      <c r="AS30" s="23"/>
      <c r="AT30" s="267"/>
      <c r="AU30" s="192"/>
      <c r="AV30" s="69"/>
      <c r="AW30" s="69"/>
      <c r="AX30" s="69"/>
      <c r="AY30" s="267"/>
      <c r="AZ30" s="192"/>
      <c r="BA30" s="69"/>
      <c r="BB30" s="69"/>
      <c r="BC30" s="69"/>
      <c r="BD30" s="267"/>
    </row>
    <row r="31" spans="1:56" s="2" customFormat="1" ht="18" customHeight="1">
      <c r="A31" s="158" t="s">
        <v>28</v>
      </c>
      <c r="B31" s="88">
        <f t="shared" si="8"/>
        <v>0.010376157407407407</v>
      </c>
      <c r="C31" s="114">
        <f t="shared" si="3"/>
      </c>
      <c r="D31" s="88">
        <f t="shared" si="4"/>
      </c>
      <c r="E31" s="88">
        <f t="shared" si="2"/>
        <v>0.021323148148148147</v>
      </c>
      <c r="F31" s="88">
        <f t="shared" si="5"/>
      </c>
      <c r="G31" s="93">
        <f t="shared" si="1"/>
      </c>
      <c r="H31" s="133">
        <f t="shared" si="6"/>
      </c>
      <c r="I31" s="90">
        <f t="shared" si="7"/>
      </c>
      <c r="J31" s="36"/>
      <c r="K31" s="23"/>
      <c r="L31" s="23">
        <v>0.010376157407407407</v>
      </c>
      <c r="M31" s="23">
        <v>0.010841666666666666</v>
      </c>
      <c r="N31" s="23"/>
      <c r="O31" s="23"/>
      <c r="P31" s="23"/>
      <c r="Q31" s="23"/>
      <c r="R31" s="60"/>
      <c r="S31" s="25"/>
      <c r="T31" s="263"/>
      <c r="U31" s="23"/>
      <c r="V31" s="60"/>
      <c r="W31" s="63"/>
      <c r="X31" s="23"/>
      <c r="Y31" s="23"/>
      <c r="Z31" s="60"/>
      <c r="AA31" s="63">
        <v>0.021323148148148147</v>
      </c>
      <c r="AB31" s="23"/>
      <c r="AC31" s="23"/>
      <c r="AD31" s="23"/>
      <c r="AE31" s="60"/>
      <c r="AF31" s="63"/>
      <c r="AG31" s="23"/>
      <c r="AH31" s="23"/>
      <c r="AI31" s="23"/>
      <c r="AJ31" s="23"/>
      <c r="AK31" s="23"/>
      <c r="AL31" s="60"/>
      <c r="AM31" s="127"/>
      <c r="AN31" s="42"/>
      <c r="AO31" s="23"/>
      <c r="AP31" s="7"/>
      <c r="AQ31" s="23"/>
      <c r="AR31" s="23"/>
      <c r="AS31" s="23"/>
      <c r="AT31" s="267"/>
      <c r="AU31" s="192"/>
      <c r="AV31" s="69"/>
      <c r="AW31" s="69"/>
      <c r="AX31" s="69"/>
      <c r="AY31" s="267"/>
      <c r="AZ31" s="192"/>
      <c r="BA31" s="69"/>
      <c r="BB31" s="69"/>
      <c r="BC31" s="69"/>
      <c r="BD31" s="267"/>
    </row>
    <row r="32" spans="1:56" s="2" customFormat="1" ht="18" customHeight="1">
      <c r="A32" s="158" t="s">
        <v>81</v>
      </c>
      <c r="B32" s="88">
        <f t="shared" si="8"/>
        <v>0.01115451388888889</v>
      </c>
      <c r="C32" s="114">
        <f t="shared" si="3"/>
      </c>
      <c r="D32" s="88">
        <f t="shared" si="4"/>
      </c>
      <c r="E32" s="88">
        <f t="shared" si="2"/>
      </c>
      <c r="F32" s="88">
        <f t="shared" si="5"/>
      </c>
      <c r="G32" s="93">
        <f t="shared" si="1"/>
        <v>0.03450046296296296</v>
      </c>
      <c r="H32" s="133">
        <f t="shared" si="6"/>
        <v>0.056864467592592595</v>
      </c>
      <c r="I32" s="90">
        <f t="shared" si="7"/>
      </c>
      <c r="J32" s="36"/>
      <c r="K32" s="23"/>
      <c r="L32" s="23"/>
      <c r="M32" s="23">
        <v>0.01115451388888889</v>
      </c>
      <c r="N32" s="23"/>
      <c r="O32" s="23"/>
      <c r="P32" s="23"/>
      <c r="Q32" s="23"/>
      <c r="R32" s="60"/>
      <c r="S32" s="25"/>
      <c r="T32" s="263"/>
      <c r="U32" s="23"/>
      <c r="V32" s="60"/>
      <c r="W32" s="63"/>
      <c r="X32" s="23"/>
      <c r="Y32" s="23"/>
      <c r="Z32" s="60"/>
      <c r="AA32" s="63"/>
      <c r="AB32" s="23"/>
      <c r="AC32" s="23"/>
      <c r="AD32" s="23"/>
      <c r="AE32" s="60"/>
      <c r="AF32" s="63"/>
      <c r="AG32" s="23"/>
      <c r="AH32" s="23"/>
      <c r="AI32" s="23"/>
      <c r="AJ32" s="23"/>
      <c r="AK32" s="23"/>
      <c r="AL32" s="60"/>
      <c r="AM32" s="127"/>
      <c r="AN32" s="42"/>
      <c r="AO32" s="23">
        <v>0.03450046296296296</v>
      </c>
      <c r="AP32" s="7"/>
      <c r="AQ32" s="23"/>
      <c r="AR32" s="23"/>
      <c r="AS32" s="23"/>
      <c r="AT32" s="267"/>
      <c r="AU32" s="192"/>
      <c r="AV32" s="69"/>
      <c r="AW32" s="69">
        <v>0.056864467592592595</v>
      </c>
      <c r="AX32" s="69"/>
      <c r="AY32" s="267"/>
      <c r="AZ32" s="192"/>
      <c r="BA32" s="69"/>
      <c r="BB32" s="69"/>
      <c r="BC32" s="69"/>
      <c r="BD32" s="267"/>
    </row>
    <row r="33" spans="1:56" s="2" customFormat="1" ht="18" customHeight="1">
      <c r="A33" s="18" t="s">
        <v>99</v>
      </c>
      <c r="B33" s="88">
        <f t="shared" si="8"/>
        <v>0.01067824074074074</v>
      </c>
      <c r="C33" s="114">
        <f t="shared" si="3"/>
      </c>
      <c r="D33" s="88">
        <f t="shared" si="4"/>
      </c>
      <c r="E33" s="88">
        <f t="shared" si="2"/>
      </c>
      <c r="F33" s="88">
        <f t="shared" si="5"/>
      </c>
      <c r="G33" s="93">
        <f t="shared" si="1"/>
      </c>
      <c r="H33" s="133">
        <f t="shared" si="6"/>
      </c>
      <c r="I33" s="90">
        <f t="shared" si="7"/>
      </c>
      <c r="J33" s="36"/>
      <c r="K33" s="23">
        <v>0.01067824074074074</v>
      </c>
      <c r="L33" s="23"/>
      <c r="M33" s="23"/>
      <c r="N33" s="23"/>
      <c r="O33" s="23"/>
      <c r="P33" s="23"/>
      <c r="Q33" s="23"/>
      <c r="R33" s="60"/>
      <c r="S33" s="25"/>
      <c r="T33" s="263"/>
      <c r="U33" s="23"/>
      <c r="V33" s="60"/>
      <c r="W33" s="63"/>
      <c r="X33" s="23"/>
      <c r="Y33" s="23"/>
      <c r="Z33" s="60"/>
      <c r="AA33" s="63"/>
      <c r="AB33" s="23"/>
      <c r="AC33" s="23"/>
      <c r="AD33" s="23"/>
      <c r="AE33" s="60"/>
      <c r="AF33" s="63"/>
      <c r="AG33" s="23"/>
      <c r="AH33" s="23"/>
      <c r="AI33" s="23"/>
      <c r="AJ33" s="23"/>
      <c r="AK33" s="23"/>
      <c r="AL33" s="60"/>
      <c r="AM33" s="127"/>
      <c r="AN33" s="42"/>
      <c r="AO33" s="23"/>
      <c r="AP33" s="7"/>
      <c r="AQ33" s="23"/>
      <c r="AR33" s="23"/>
      <c r="AS33" s="23"/>
      <c r="AT33" s="267"/>
      <c r="AU33" s="192"/>
      <c r="AV33" s="69"/>
      <c r="AW33" s="69"/>
      <c r="AX33" s="69"/>
      <c r="AY33" s="267"/>
      <c r="AZ33" s="192"/>
      <c r="BA33" s="69"/>
      <c r="BB33" s="69"/>
      <c r="BC33" s="69"/>
      <c r="BD33" s="267"/>
    </row>
    <row r="34" spans="1:56" s="2" customFormat="1" ht="18" customHeight="1">
      <c r="A34" s="18" t="s">
        <v>126</v>
      </c>
      <c r="B34" s="88">
        <f t="shared" si="8"/>
        <v>0.010802314814814815</v>
      </c>
      <c r="C34" s="114">
        <f t="shared" si="3"/>
      </c>
      <c r="D34" s="88">
        <f t="shared" si="4"/>
      </c>
      <c r="E34" s="88">
        <f t="shared" si="2"/>
        <v>0.02191238425925926</v>
      </c>
      <c r="F34" s="88">
        <f t="shared" si="5"/>
      </c>
      <c r="G34" s="93">
        <f t="shared" si="1"/>
      </c>
      <c r="H34" s="133">
        <f t="shared" si="6"/>
      </c>
      <c r="I34" s="90">
        <f t="shared" si="7"/>
      </c>
      <c r="J34" s="36"/>
      <c r="K34" s="23"/>
      <c r="L34" s="23"/>
      <c r="M34" s="23">
        <v>0.011433564814814813</v>
      </c>
      <c r="N34" s="23"/>
      <c r="O34" s="23"/>
      <c r="P34" s="23"/>
      <c r="Q34" s="23">
        <v>0.010802314814814815</v>
      </c>
      <c r="R34" s="60"/>
      <c r="S34" s="25"/>
      <c r="T34" s="263"/>
      <c r="U34" s="23"/>
      <c r="V34" s="60"/>
      <c r="W34" s="63"/>
      <c r="X34" s="23"/>
      <c r="Y34" s="23"/>
      <c r="Z34" s="60"/>
      <c r="AA34" s="63"/>
      <c r="AB34" s="23">
        <v>0.02191238425925926</v>
      </c>
      <c r="AC34" s="23"/>
      <c r="AD34" s="23"/>
      <c r="AE34" s="60"/>
      <c r="AF34" s="63"/>
      <c r="AG34" s="23"/>
      <c r="AH34" s="23"/>
      <c r="AI34" s="23"/>
      <c r="AJ34" s="23"/>
      <c r="AK34" s="23"/>
      <c r="AL34" s="60"/>
      <c r="AM34" s="127"/>
      <c r="AN34" s="42"/>
      <c r="AO34" s="23"/>
      <c r="AP34" s="7"/>
      <c r="AQ34" s="23"/>
      <c r="AR34" s="23"/>
      <c r="AS34" s="23"/>
      <c r="AT34" s="267"/>
      <c r="AU34" s="192"/>
      <c r="AV34" s="69"/>
      <c r="AW34" s="69"/>
      <c r="AX34" s="69"/>
      <c r="AY34" s="267"/>
      <c r="AZ34" s="192"/>
      <c r="BA34" s="69"/>
      <c r="BB34" s="69"/>
      <c r="BC34" s="69"/>
      <c r="BD34" s="267"/>
    </row>
    <row r="35" spans="1:56" s="2" customFormat="1" ht="18" customHeight="1">
      <c r="A35" s="18" t="s">
        <v>130</v>
      </c>
      <c r="B35" s="88">
        <f t="shared" si="8"/>
        <v>0.010479861111111112</v>
      </c>
      <c r="C35" s="114">
        <f t="shared" si="3"/>
      </c>
      <c r="D35" s="88">
        <f t="shared" si="4"/>
      </c>
      <c r="E35" s="88">
        <f t="shared" si="2"/>
      </c>
      <c r="F35" s="88">
        <f t="shared" si="5"/>
      </c>
      <c r="G35" s="93">
        <f t="shared" si="1"/>
        <v>0.03309247685185185</v>
      </c>
      <c r="H35" s="133">
        <f t="shared" si="6"/>
        <v>0.057358101851851855</v>
      </c>
      <c r="I35" s="90">
        <f t="shared" si="7"/>
      </c>
      <c r="J35" s="36"/>
      <c r="K35" s="23"/>
      <c r="L35" s="23"/>
      <c r="M35" s="23">
        <v>0.010557523148148147</v>
      </c>
      <c r="N35" s="23"/>
      <c r="O35" s="120">
        <v>0.010868171296296296</v>
      </c>
      <c r="P35" s="23">
        <v>0.010479861111111112</v>
      </c>
      <c r="Q35" s="23"/>
      <c r="R35" s="60"/>
      <c r="S35" s="25"/>
      <c r="T35" s="263"/>
      <c r="U35" s="23"/>
      <c r="V35" s="60"/>
      <c r="W35" s="63"/>
      <c r="X35" s="23"/>
      <c r="Y35" s="23"/>
      <c r="Z35" s="60"/>
      <c r="AA35" s="63"/>
      <c r="AB35" s="23"/>
      <c r="AC35" s="23"/>
      <c r="AD35" s="23"/>
      <c r="AE35" s="60"/>
      <c r="AF35" s="63"/>
      <c r="AG35" s="23"/>
      <c r="AH35" s="23"/>
      <c r="AI35" s="23"/>
      <c r="AJ35" s="23"/>
      <c r="AK35" s="23"/>
      <c r="AL35" s="60"/>
      <c r="AM35" s="127"/>
      <c r="AN35" s="42"/>
      <c r="AO35" s="23">
        <v>0.03309247685185185</v>
      </c>
      <c r="AP35" s="7"/>
      <c r="AQ35" s="23"/>
      <c r="AR35" s="23"/>
      <c r="AS35" s="23"/>
      <c r="AT35" s="267"/>
      <c r="AU35" s="192"/>
      <c r="AV35" s="69"/>
      <c r="AW35" s="69">
        <v>0.057358101851851855</v>
      </c>
      <c r="AX35" s="69"/>
      <c r="AY35" s="267"/>
      <c r="AZ35" s="192"/>
      <c r="BA35" s="69"/>
      <c r="BB35" s="69"/>
      <c r="BC35" s="69"/>
      <c r="BD35" s="267"/>
    </row>
    <row r="36" spans="1:56" s="2" customFormat="1" ht="18" customHeight="1">
      <c r="A36" s="18" t="s">
        <v>129</v>
      </c>
      <c r="B36" s="88">
        <f>IF(MIN(J36:R36)=0,"",MIN(J36:R36))</f>
        <v>0.010466319444444443</v>
      </c>
      <c r="C36" s="114">
        <f>IF(MIN(S36:V36)=0,"",MIN(S36:V36))</f>
      </c>
      <c r="D36" s="88">
        <f>IF(MIN(W36:Y36)=0,"",MIN(W36:Y36))</f>
      </c>
      <c r="E36" s="88">
        <f t="shared" si="2"/>
      </c>
      <c r="F36" s="88">
        <f>IF(MIN(AF36:AL36)=0,"",MIN(AF36:AL36))</f>
      </c>
      <c r="G36" s="93">
        <f t="shared" si="1"/>
      </c>
      <c r="H36" s="133">
        <f>IF(MIN(AU36:AY36)=0,"",MIN(AU36:AY36))</f>
      </c>
      <c r="I36" s="90">
        <f>IF(MIN(AZ36:BD36)=0,"",MIN(AZ36:BD36))</f>
      </c>
      <c r="J36" s="36"/>
      <c r="K36" s="23"/>
      <c r="L36" s="23"/>
      <c r="M36" s="23"/>
      <c r="N36" s="23"/>
      <c r="O36" s="120">
        <v>0.010466319444444443</v>
      </c>
      <c r="P36" s="23"/>
      <c r="Q36" s="23"/>
      <c r="R36" s="60"/>
      <c r="S36" s="25"/>
      <c r="T36" s="263"/>
      <c r="U36" s="23"/>
      <c r="V36" s="60"/>
      <c r="W36" s="63"/>
      <c r="X36" s="23"/>
      <c r="Y36" s="23"/>
      <c r="Z36" s="60"/>
      <c r="AA36" s="63"/>
      <c r="AB36" s="23"/>
      <c r="AC36" s="23"/>
      <c r="AD36" s="23"/>
      <c r="AE36" s="60"/>
      <c r="AF36" s="63"/>
      <c r="AG36" s="23"/>
      <c r="AH36" s="23"/>
      <c r="AI36" s="23"/>
      <c r="AJ36" s="23"/>
      <c r="AK36" s="23"/>
      <c r="AL36" s="60"/>
      <c r="AM36" s="127"/>
      <c r="AN36" s="42"/>
      <c r="AO36" s="23"/>
      <c r="AP36" s="7"/>
      <c r="AQ36" s="23"/>
      <c r="AR36" s="23"/>
      <c r="AS36" s="23"/>
      <c r="AT36" s="267"/>
      <c r="AU36" s="192"/>
      <c r="AV36" s="69"/>
      <c r="AW36" s="69"/>
      <c r="AX36" s="69"/>
      <c r="AY36" s="267"/>
      <c r="AZ36" s="192"/>
      <c r="BA36" s="69"/>
      <c r="BB36" s="69"/>
      <c r="BC36" s="69"/>
      <c r="BD36" s="267"/>
    </row>
    <row r="37" spans="1:56" s="2" customFormat="1" ht="18" customHeight="1">
      <c r="A37" s="18" t="s">
        <v>132</v>
      </c>
      <c r="B37" s="88">
        <f t="shared" si="8"/>
        <v>0.010629050925925927</v>
      </c>
      <c r="C37" s="114">
        <f t="shared" si="3"/>
      </c>
      <c r="D37" s="88">
        <f t="shared" si="4"/>
      </c>
      <c r="E37" s="88">
        <f t="shared" si="2"/>
      </c>
      <c r="F37" s="88">
        <f t="shared" si="5"/>
      </c>
      <c r="G37" s="93">
        <f t="shared" si="1"/>
        <v>0.03306921296296297</v>
      </c>
      <c r="H37" s="133">
        <f t="shared" si="6"/>
        <v>0.05813831018518519</v>
      </c>
      <c r="I37" s="90">
        <f t="shared" si="7"/>
      </c>
      <c r="J37" s="36"/>
      <c r="K37" s="23"/>
      <c r="L37" s="23"/>
      <c r="M37" s="23"/>
      <c r="N37" s="23">
        <v>0.010751157407407409</v>
      </c>
      <c r="O37" s="23">
        <v>0.010629050925925927</v>
      </c>
      <c r="P37" s="23"/>
      <c r="Q37" s="23"/>
      <c r="R37" s="60"/>
      <c r="S37" s="25"/>
      <c r="T37" s="263"/>
      <c r="U37" s="23"/>
      <c r="V37" s="60"/>
      <c r="W37" s="63"/>
      <c r="X37" s="23"/>
      <c r="Y37" s="23"/>
      <c r="Z37" s="60"/>
      <c r="AA37" s="63"/>
      <c r="AB37" s="23"/>
      <c r="AC37" s="23"/>
      <c r="AD37" s="23"/>
      <c r="AE37" s="60"/>
      <c r="AF37" s="63"/>
      <c r="AG37" s="23"/>
      <c r="AH37" s="23"/>
      <c r="AI37" s="23"/>
      <c r="AJ37" s="23"/>
      <c r="AK37" s="23"/>
      <c r="AL37" s="60"/>
      <c r="AM37" s="127"/>
      <c r="AN37" s="42"/>
      <c r="AO37" s="23"/>
      <c r="AP37" s="7"/>
      <c r="AQ37" s="23"/>
      <c r="AR37" s="23">
        <v>0.03306921296296297</v>
      </c>
      <c r="AS37" s="23"/>
      <c r="AT37" s="267"/>
      <c r="AU37" s="192"/>
      <c r="AV37" s="69"/>
      <c r="AW37" s="69">
        <v>0.05813831018518519</v>
      </c>
      <c r="AX37" s="69"/>
      <c r="AY37" s="267"/>
      <c r="AZ37" s="192"/>
      <c r="BA37" s="69"/>
      <c r="BB37" s="69"/>
      <c r="BC37" s="69"/>
      <c r="BD37" s="267"/>
    </row>
    <row r="38" spans="1:56" s="2" customFormat="1" ht="18" customHeight="1">
      <c r="A38" s="54" t="s">
        <v>147</v>
      </c>
      <c r="B38" s="88">
        <f>IF(MIN(J38:R38)=0,"",MIN(J38:R38))</f>
        <v>0.01108449074074074</v>
      </c>
      <c r="C38" s="114">
        <f t="shared" si="3"/>
      </c>
      <c r="D38" s="88">
        <f t="shared" si="4"/>
        <v>0.016489351851851852</v>
      </c>
      <c r="E38" s="88">
        <f t="shared" si="2"/>
        <v>0.022541550925925927</v>
      </c>
      <c r="F38" s="88">
        <f t="shared" si="5"/>
      </c>
      <c r="G38" s="93">
        <f t="shared" si="1"/>
      </c>
      <c r="H38" s="133">
        <f t="shared" si="6"/>
      </c>
      <c r="I38" s="90">
        <f t="shared" si="7"/>
      </c>
      <c r="J38" s="36"/>
      <c r="K38" s="23"/>
      <c r="L38" s="23"/>
      <c r="M38" s="23"/>
      <c r="N38" s="23"/>
      <c r="O38" s="23">
        <v>0.01108449074074074</v>
      </c>
      <c r="P38" s="23"/>
      <c r="Q38" s="23"/>
      <c r="R38" s="60"/>
      <c r="S38" s="25"/>
      <c r="T38" s="263"/>
      <c r="U38" s="23"/>
      <c r="V38" s="60"/>
      <c r="W38" s="63"/>
      <c r="X38" s="23">
        <v>0.016489351851851852</v>
      </c>
      <c r="Y38" s="23"/>
      <c r="Z38" s="60"/>
      <c r="AA38" s="63"/>
      <c r="AB38" s="23"/>
      <c r="AC38" s="23"/>
      <c r="AD38" s="23">
        <v>0.022541550925925927</v>
      </c>
      <c r="AE38" s="60"/>
      <c r="AF38" s="63"/>
      <c r="AG38" s="23"/>
      <c r="AH38" s="23"/>
      <c r="AI38" s="23"/>
      <c r="AJ38" s="23"/>
      <c r="AK38" s="23"/>
      <c r="AL38" s="60"/>
      <c r="AM38" s="127"/>
      <c r="AN38" s="42"/>
      <c r="AO38" s="23"/>
      <c r="AP38" s="7"/>
      <c r="AQ38" s="23"/>
      <c r="AR38" s="23"/>
      <c r="AS38" s="23"/>
      <c r="AT38" s="267"/>
      <c r="AU38" s="192"/>
      <c r="AV38" s="69"/>
      <c r="AW38" s="69"/>
      <c r="AX38" s="69"/>
      <c r="AY38" s="267"/>
      <c r="AZ38" s="192"/>
      <c r="BA38" s="69"/>
      <c r="BB38" s="69"/>
      <c r="BC38" s="69"/>
      <c r="BD38" s="267"/>
    </row>
    <row r="39" spans="1:56" s="2" customFormat="1" ht="18" customHeight="1">
      <c r="A39" s="54" t="s">
        <v>148</v>
      </c>
      <c r="B39" s="88">
        <f>IF(MIN(J39:R39)=0,"",MIN(J39:R39))</f>
      </c>
      <c r="C39" s="114">
        <f>IF(MIN(S39:V39)=0,"",MIN(S39:V39))</f>
      </c>
      <c r="D39" s="88">
        <f>IF(MIN(W39:Y39)=0,"",MIN(W39:Y39))</f>
        <v>0.01723935185185185</v>
      </c>
      <c r="E39" s="88">
        <f t="shared" si="2"/>
        <v>0.022465046296296295</v>
      </c>
      <c r="F39" s="88">
        <f>IF(MIN(AF39:AL39)=0,"",MIN(AF39:AL39))</f>
      </c>
      <c r="G39" s="93">
        <f t="shared" si="1"/>
      </c>
      <c r="H39" s="133">
        <f>IF(MIN(AU39:AY39)=0,"",MIN(AU39:AY39))</f>
      </c>
      <c r="I39" s="90">
        <f>IF(MIN(AZ39:BD39)=0,"",MIN(AZ39:BD39))</f>
      </c>
      <c r="J39" s="36"/>
      <c r="K39" s="23"/>
      <c r="L39" s="23"/>
      <c r="M39" s="23"/>
      <c r="N39" s="23"/>
      <c r="O39" s="23"/>
      <c r="P39" s="23"/>
      <c r="Q39" s="23"/>
      <c r="R39" s="60"/>
      <c r="S39" s="25"/>
      <c r="T39" s="263"/>
      <c r="U39" s="23"/>
      <c r="V39" s="60"/>
      <c r="W39" s="63"/>
      <c r="X39" s="23"/>
      <c r="Y39" s="305">
        <v>0.01723935185185185</v>
      </c>
      <c r="Z39" s="285">
        <v>0.017341782407407406</v>
      </c>
      <c r="AA39" s="63"/>
      <c r="AB39" s="23"/>
      <c r="AC39" s="23"/>
      <c r="AD39" s="23"/>
      <c r="AE39" s="23">
        <v>0.022465046296296295</v>
      </c>
      <c r="AF39" s="63"/>
      <c r="AG39" s="23"/>
      <c r="AH39" s="23"/>
      <c r="AI39" s="23"/>
      <c r="AJ39" s="23"/>
      <c r="AK39" s="23"/>
      <c r="AL39" s="60"/>
      <c r="AM39" s="127"/>
      <c r="AN39" s="42"/>
      <c r="AO39" s="23"/>
      <c r="AP39" s="7"/>
      <c r="AQ39" s="23"/>
      <c r="AR39" s="23"/>
      <c r="AS39" s="23"/>
      <c r="AT39" s="267"/>
      <c r="AU39" s="192"/>
      <c r="AV39" s="69"/>
      <c r="AW39" s="69"/>
      <c r="AX39" s="69"/>
      <c r="AY39" s="267"/>
      <c r="AZ39" s="192"/>
      <c r="BA39" s="69"/>
      <c r="BB39" s="69"/>
      <c r="BC39" s="69"/>
      <c r="BD39" s="267"/>
    </row>
    <row r="40" spans="1:56" s="2" customFormat="1" ht="18" customHeight="1">
      <c r="A40" s="18" t="s">
        <v>142</v>
      </c>
      <c r="B40" s="88">
        <f t="shared" si="8"/>
        <v>0.010819212962962963</v>
      </c>
      <c r="C40" s="114">
        <f>IF(MIN(S40:V40)=0,"",MIN(S40:V40))</f>
      </c>
      <c r="D40" s="88">
        <f>IF(MIN(W40:Y40)=0,"",MIN(W40:Y40))</f>
      </c>
      <c r="E40" s="88">
        <f t="shared" si="2"/>
        <v>0.02232546296296296</v>
      </c>
      <c r="F40" s="88">
        <f>IF(MIN(AF40:AL40)=0,"",MIN(AF40:AL40))</f>
      </c>
      <c r="G40" s="93">
        <f t="shared" si="1"/>
      </c>
      <c r="H40" s="133">
        <f>IF(MIN(AU40:AY40)=0,"",MIN(AU40:AY40))</f>
      </c>
      <c r="I40" s="90">
        <f>IF(MIN(AZ40:BD40)=0,"",MIN(AZ40:BD40))</f>
      </c>
      <c r="J40" s="36"/>
      <c r="K40" s="23"/>
      <c r="L40" s="23"/>
      <c r="M40" s="23"/>
      <c r="N40" s="23"/>
      <c r="O40" s="120">
        <v>0.010819212962962963</v>
      </c>
      <c r="P40" s="23"/>
      <c r="Q40" s="23">
        <v>0.01116701388888889</v>
      </c>
      <c r="R40" s="60"/>
      <c r="S40" s="25"/>
      <c r="T40" s="263"/>
      <c r="U40" s="23"/>
      <c r="V40" s="60"/>
      <c r="W40" s="63"/>
      <c r="X40" s="23"/>
      <c r="Y40" s="23"/>
      <c r="Z40" s="60"/>
      <c r="AA40" s="63"/>
      <c r="AB40" s="23"/>
      <c r="AC40" s="23"/>
      <c r="AD40" s="120">
        <v>0.02232546296296296</v>
      </c>
      <c r="AE40" s="130"/>
      <c r="AF40" s="63"/>
      <c r="AG40" s="23"/>
      <c r="AH40" s="23"/>
      <c r="AI40" s="23"/>
      <c r="AJ40" s="23"/>
      <c r="AK40" s="23"/>
      <c r="AL40" s="60"/>
      <c r="AM40" s="127"/>
      <c r="AN40" s="42"/>
      <c r="AO40" s="23"/>
      <c r="AP40" s="7"/>
      <c r="AQ40" s="23"/>
      <c r="AR40" s="23"/>
      <c r="AS40" s="23"/>
      <c r="AT40" s="267"/>
      <c r="AU40" s="192"/>
      <c r="AV40" s="69"/>
      <c r="AW40" s="69"/>
      <c r="AX40" s="69"/>
      <c r="AY40" s="267"/>
      <c r="AZ40" s="192"/>
      <c r="BA40" s="69"/>
      <c r="BB40" s="69"/>
      <c r="BC40" s="69"/>
      <c r="BD40" s="267"/>
    </row>
    <row r="41" spans="1:56" s="2" customFormat="1" ht="18" customHeight="1">
      <c r="A41" s="18" t="s">
        <v>84</v>
      </c>
      <c r="B41" s="88">
        <f t="shared" si="8"/>
        <v>0.010324652777777778</v>
      </c>
      <c r="C41" s="114">
        <f t="shared" si="3"/>
      </c>
      <c r="D41" s="88">
        <f t="shared" si="4"/>
      </c>
      <c r="E41" s="88">
        <f t="shared" si="2"/>
      </c>
      <c r="F41" s="88">
        <f t="shared" si="5"/>
      </c>
      <c r="G41" s="93">
        <f t="shared" si="1"/>
        <v>0.0315462962962963</v>
      </c>
      <c r="H41" s="133">
        <f t="shared" si="6"/>
        <v>0.05793969907407407</v>
      </c>
      <c r="I41" s="90">
        <f t="shared" si="7"/>
      </c>
      <c r="J41" s="36"/>
      <c r="K41" s="23">
        <v>0.011140740740740741</v>
      </c>
      <c r="L41" s="23">
        <v>0.010592013888888889</v>
      </c>
      <c r="M41" s="23">
        <v>0.010438425925925926</v>
      </c>
      <c r="N41" s="23">
        <v>0.010461226851851852</v>
      </c>
      <c r="O41" s="23"/>
      <c r="P41" s="23">
        <v>0.010324652777777778</v>
      </c>
      <c r="Q41" s="23">
        <v>0.01059074074074074</v>
      </c>
      <c r="R41" s="60"/>
      <c r="S41" s="25"/>
      <c r="T41" s="42"/>
      <c r="U41" s="23"/>
      <c r="V41" s="60"/>
      <c r="W41" s="63"/>
      <c r="X41" s="23"/>
      <c r="Y41" s="23"/>
      <c r="Z41" s="60"/>
      <c r="AA41" s="63"/>
      <c r="AB41" s="23"/>
      <c r="AC41" s="23"/>
      <c r="AD41" s="23"/>
      <c r="AE41" s="60"/>
      <c r="AF41" s="63"/>
      <c r="AG41" s="23"/>
      <c r="AH41" s="23"/>
      <c r="AI41" s="23"/>
      <c r="AJ41" s="23"/>
      <c r="AK41" s="23"/>
      <c r="AL41" s="60"/>
      <c r="AM41" s="127"/>
      <c r="AN41" s="42"/>
      <c r="AO41" s="23"/>
      <c r="AP41" s="23">
        <v>0.03212152777777778</v>
      </c>
      <c r="AQ41" s="23"/>
      <c r="AR41" s="23">
        <v>0.0315462962962963</v>
      </c>
      <c r="AS41" s="23"/>
      <c r="AT41" s="267"/>
      <c r="AU41" s="192">
        <v>0.061240277777777775</v>
      </c>
      <c r="AV41" s="69">
        <v>0.05793969907407407</v>
      </c>
      <c r="AW41" s="69"/>
      <c r="AX41" s="69"/>
      <c r="AY41" s="267"/>
      <c r="AZ41" s="192"/>
      <c r="BA41" s="69"/>
      <c r="BB41" s="69"/>
      <c r="BC41" s="69"/>
      <c r="BD41" s="267"/>
    </row>
    <row r="42" spans="2:52" s="1" customFormat="1" ht="12.75">
      <c r="B42" s="26"/>
      <c r="C42" s="26"/>
      <c r="D42" s="26"/>
      <c r="E42" s="26"/>
      <c r="F42" s="26"/>
      <c r="G42" s="26"/>
      <c r="H42" s="26"/>
      <c r="I42" s="26"/>
      <c r="AN42" s="26"/>
      <c r="AU42" s="26"/>
      <c r="AZ42" s="26"/>
    </row>
    <row r="43" spans="2:52" s="1" customFormat="1" ht="12.75">
      <c r="B43" s="26"/>
      <c r="C43" s="26"/>
      <c r="D43" s="26"/>
      <c r="E43" s="26"/>
      <c r="F43" s="26"/>
      <c r="G43" s="26"/>
      <c r="H43" s="26"/>
      <c r="I43" s="26"/>
      <c r="AN43" s="26"/>
      <c r="AU43" s="26"/>
      <c r="AZ43" s="26"/>
    </row>
    <row r="44" spans="2:52" s="1" customFormat="1" ht="12.75">
      <c r="B44" s="26"/>
      <c r="C44" s="26"/>
      <c r="D44" s="26"/>
      <c r="E44" s="26"/>
      <c r="F44" s="26"/>
      <c r="G44" s="26"/>
      <c r="H44" s="26"/>
      <c r="I44" s="26"/>
      <c r="AN44" s="26"/>
      <c r="AU44" s="26"/>
      <c r="AZ44" s="26"/>
    </row>
    <row r="45" spans="2:52" s="1" customFormat="1" ht="12.75">
      <c r="B45" s="26"/>
      <c r="C45" s="26"/>
      <c r="D45" s="26"/>
      <c r="E45" s="26"/>
      <c r="F45" s="26"/>
      <c r="G45" s="26"/>
      <c r="H45" s="26"/>
      <c r="I45" s="26"/>
      <c r="AN45" s="26"/>
      <c r="AU45" s="26"/>
      <c r="AZ45" s="26"/>
    </row>
    <row r="46" spans="2:52" s="1" customFormat="1" ht="12.75">
      <c r="B46" s="26"/>
      <c r="C46" s="26"/>
      <c r="D46" s="26"/>
      <c r="E46" s="26"/>
      <c r="F46" s="26"/>
      <c r="G46" s="26"/>
      <c r="H46" s="26"/>
      <c r="I46" s="26"/>
      <c r="AN46" s="26"/>
      <c r="AU46" s="26"/>
      <c r="AZ46" s="26"/>
    </row>
    <row r="47" spans="2:52" s="1" customFormat="1" ht="12.75">
      <c r="B47" s="26"/>
      <c r="C47" s="26"/>
      <c r="D47" s="26"/>
      <c r="E47" s="26"/>
      <c r="F47" s="26"/>
      <c r="G47" s="26"/>
      <c r="H47" s="26"/>
      <c r="I47" s="26"/>
      <c r="AN47" s="26"/>
      <c r="AU47" s="26"/>
      <c r="AZ47" s="26"/>
    </row>
    <row r="48" spans="2:52" s="1" customFormat="1" ht="12.75">
      <c r="B48" s="26"/>
      <c r="C48" s="26"/>
      <c r="D48" s="26"/>
      <c r="E48" s="26"/>
      <c r="F48" s="26"/>
      <c r="G48" s="26"/>
      <c r="H48" s="26"/>
      <c r="I48" s="26"/>
      <c r="AN48" s="26"/>
      <c r="AU48" s="26"/>
      <c r="AZ48" s="26"/>
    </row>
    <row r="49" spans="2:52" s="1" customFormat="1" ht="12.75">
      <c r="B49" s="26"/>
      <c r="C49" s="26"/>
      <c r="D49" s="26"/>
      <c r="E49" s="26"/>
      <c r="F49" s="26"/>
      <c r="G49" s="26"/>
      <c r="H49" s="26"/>
      <c r="I49" s="26"/>
      <c r="AN49" s="26"/>
      <c r="AU49" s="26"/>
      <c r="AZ49" s="26"/>
    </row>
    <row r="50" spans="2:52" s="1" customFormat="1" ht="12.75">
      <c r="B50" s="26"/>
      <c r="C50" s="26"/>
      <c r="D50" s="26"/>
      <c r="E50" s="26"/>
      <c r="F50" s="26"/>
      <c r="G50" s="26"/>
      <c r="H50" s="26"/>
      <c r="I50" s="26"/>
      <c r="AN50" s="26"/>
      <c r="AU50" s="26"/>
      <c r="AZ50" s="26"/>
    </row>
    <row r="51" spans="2:52" s="1" customFormat="1" ht="12.75">
      <c r="B51" s="26"/>
      <c r="C51" s="26"/>
      <c r="D51" s="26"/>
      <c r="E51" s="26"/>
      <c r="F51" s="26"/>
      <c r="G51" s="26"/>
      <c r="H51" s="26"/>
      <c r="I51" s="26"/>
      <c r="AN51" s="26"/>
      <c r="AU51" s="26"/>
      <c r="AZ51" s="26"/>
    </row>
    <row r="52" spans="2:52" s="1" customFormat="1" ht="12.75">
      <c r="B52" s="26"/>
      <c r="C52" s="26"/>
      <c r="D52" s="26"/>
      <c r="E52" s="26"/>
      <c r="F52" s="26"/>
      <c r="G52" s="26"/>
      <c r="H52" s="26"/>
      <c r="I52" s="26"/>
      <c r="AN52" s="26"/>
      <c r="AU52" s="26"/>
      <c r="AZ52" s="26"/>
    </row>
    <row r="53" spans="2:52" s="1" customFormat="1" ht="12.75">
      <c r="B53" s="26"/>
      <c r="C53" s="26"/>
      <c r="D53" s="26"/>
      <c r="E53" s="26"/>
      <c r="F53" s="26"/>
      <c r="G53" s="26"/>
      <c r="H53" s="26"/>
      <c r="I53" s="26"/>
      <c r="AN53" s="26"/>
      <c r="AU53" s="26"/>
      <c r="AZ53" s="26"/>
    </row>
    <row r="54" spans="2:52" s="1" customFormat="1" ht="12.75">
      <c r="B54" s="26"/>
      <c r="C54" s="26"/>
      <c r="D54" s="26"/>
      <c r="E54" s="26"/>
      <c r="F54" s="26"/>
      <c r="G54" s="26"/>
      <c r="H54" s="26"/>
      <c r="I54" s="26"/>
      <c r="AN54" s="26"/>
      <c r="AU54" s="26"/>
      <c r="AZ54" s="26"/>
    </row>
    <row r="55" spans="2:52" s="1" customFormat="1" ht="12.75">
      <c r="B55" s="26"/>
      <c r="C55" s="26"/>
      <c r="D55" s="26"/>
      <c r="E55" s="26"/>
      <c r="F55" s="26"/>
      <c r="G55" s="26"/>
      <c r="H55" s="26"/>
      <c r="I55" s="26"/>
      <c r="AN55" s="26"/>
      <c r="AU55" s="26"/>
      <c r="AZ55" s="26"/>
    </row>
    <row r="56" spans="2:52" s="1" customFormat="1" ht="12.75">
      <c r="B56" s="26"/>
      <c r="C56" s="26"/>
      <c r="D56" s="26"/>
      <c r="E56" s="26"/>
      <c r="F56" s="26"/>
      <c r="G56" s="26"/>
      <c r="H56" s="26"/>
      <c r="I56" s="26"/>
      <c r="AN56" s="26"/>
      <c r="AU56" s="26"/>
      <c r="AZ56" s="26"/>
    </row>
    <row r="57" spans="2:52" s="1" customFormat="1" ht="12.75">
      <c r="B57" s="26"/>
      <c r="C57" s="26"/>
      <c r="D57" s="26"/>
      <c r="E57" s="26"/>
      <c r="F57" s="26"/>
      <c r="G57" s="26"/>
      <c r="H57" s="26"/>
      <c r="I57" s="26"/>
      <c r="AN57" s="26"/>
      <c r="AU57" s="26"/>
      <c r="AZ57" s="26"/>
    </row>
    <row r="58" spans="2:52" s="1" customFormat="1" ht="12.75">
      <c r="B58" s="26"/>
      <c r="C58" s="26"/>
      <c r="D58" s="26"/>
      <c r="E58" s="26"/>
      <c r="F58" s="26"/>
      <c r="G58" s="26"/>
      <c r="H58" s="26"/>
      <c r="I58" s="26"/>
      <c r="AN58" s="26"/>
      <c r="AU58" s="26"/>
      <c r="AZ58" s="26"/>
    </row>
    <row r="59" spans="2:52" s="1" customFormat="1" ht="12.75">
      <c r="B59" s="26"/>
      <c r="C59" s="26"/>
      <c r="D59" s="26"/>
      <c r="E59" s="26"/>
      <c r="F59" s="26"/>
      <c r="G59" s="26"/>
      <c r="H59" s="26"/>
      <c r="I59" s="26"/>
      <c r="AN59" s="26"/>
      <c r="AU59" s="26"/>
      <c r="AZ59" s="26"/>
    </row>
    <row r="60" spans="2:52" s="1" customFormat="1" ht="12.75">
      <c r="B60" s="26"/>
      <c r="C60" s="26"/>
      <c r="D60" s="26"/>
      <c r="E60" s="26"/>
      <c r="F60" s="26"/>
      <c r="G60" s="26"/>
      <c r="H60" s="26"/>
      <c r="I60" s="26"/>
      <c r="AN60" s="26"/>
      <c r="AU60" s="26"/>
      <c r="AZ60" s="26"/>
    </row>
    <row r="61" spans="2:52" s="1" customFormat="1" ht="12.75">
      <c r="B61" s="26"/>
      <c r="C61" s="26"/>
      <c r="D61" s="26"/>
      <c r="E61" s="26"/>
      <c r="F61" s="26"/>
      <c r="G61" s="26"/>
      <c r="H61" s="26"/>
      <c r="I61" s="26"/>
      <c r="AN61" s="26"/>
      <c r="AU61" s="26"/>
      <c r="AZ61" s="26"/>
    </row>
    <row r="62" spans="2:52" s="1" customFormat="1" ht="12.75">
      <c r="B62" s="26"/>
      <c r="C62" s="26"/>
      <c r="D62" s="26"/>
      <c r="E62" s="26"/>
      <c r="F62" s="26"/>
      <c r="G62" s="26"/>
      <c r="H62" s="26"/>
      <c r="I62" s="26"/>
      <c r="AN62" s="26"/>
      <c r="AU62" s="26"/>
      <c r="AZ62" s="26"/>
    </row>
    <row r="63" spans="2:52" s="1" customFormat="1" ht="12.75">
      <c r="B63" s="26"/>
      <c r="C63" s="26"/>
      <c r="D63" s="26"/>
      <c r="E63" s="26"/>
      <c r="F63" s="26"/>
      <c r="G63" s="26"/>
      <c r="H63" s="26"/>
      <c r="I63" s="26"/>
      <c r="AN63" s="26"/>
      <c r="AU63" s="26"/>
      <c r="AZ63" s="26"/>
    </row>
    <row r="64" spans="2:52" s="1" customFormat="1" ht="12.75">
      <c r="B64" s="26"/>
      <c r="C64" s="26"/>
      <c r="D64" s="26"/>
      <c r="E64" s="26"/>
      <c r="F64" s="26"/>
      <c r="G64" s="26"/>
      <c r="H64" s="26"/>
      <c r="I64" s="26"/>
      <c r="AN64" s="26"/>
      <c r="AU64" s="26"/>
      <c r="AZ64" s="26"/>
    </row>
    <row r="65" spans="2:52" s="1" customFormat="1" ht="12.75">
      <c r="B65" s="26"/>
      <c r="C65" s="26"/>
      <c r="D65" s="26"/>
      <c r="E65" s="26"/>
      <c r="F65" s="26"/>
      <c r="G65" s="26"/>
      <c r="H65" s="26"/>
      <c r="I65" s="26"/>
      <c r="AN65" s="26"/>
      <c r="AU65" s="26"/>
      <c r="AZ65" s="26"/>
    </row>
    <row r="66" spans="2:52" s="1" customFormat="1" ht="12.75">
      <c r="B66" s="26"/>
      <c r="C66" s="26"/>
      <c r="D66" s="26"/>
      <c r="E66" s="26"/>
      <c r="F66" s="26"/>
      <c r="G66" s="26"/>
      <c r="H66" s="26"/>
      <c r="I66" s="26"/>
      <c r="AN66" s="26"/>
      <c r="AU66" s="26"/>
      <c r="AZ66" s="26"/>
    </row>
    <row r="67" spans="2:52" s="1" customFormat="1" ht="12.75">
      <c r="B67" s="26"/>
      <c r="C67" s="26"/>
      <c r="D67" s="26"/>
      <c r="E67" s="26"/>
      <c r="F67" s="26"/>
      <c r="G67" s="26"/>
      <c r="H67" s="26"/>
      <c r="I67" s="26"/>
      <c r="AN67" s="26"/>
      <c r="AU67" s="26"/>
      <c r="AZ67" s="26"/>
    </row>
    <row r="68" spans="2:52" s="1" customFormat="1" ht="12.75">
      <c r="B68" s="26"/>
      <c r="C68" s="26"/>
      <c r="D68" s="26"/>
      <c r="E68" s="26"/>
      <c r="F68" s="26"/>
      <c r="G68" s="26"/>
      <c r="H68" s="26"/>
      <c r="I68" s="26"/>
      <c r="AN68" s="26"/>
      <c r="AU68" s="26"/>
      <c r="AZ68" s="26"/>
    </row>
    <row r="69" spans="2:52" s="1" customFormat="1" ht="12.75">
      <c r="B69" s="26"/>
      <c r="C69" s="26"/>
      <c r="D69" s="26"/>
      <c r="E69" s="26"/>
      <c r="F69" s="26"/>
      <c r="G69" s="26"/>
      <c r="H69" s="26"/>
      <c r="I69" s="26"/>
      <c r="AN69" s="26"/>
      <c r="AU69" s="26"/>
      <c r="AZ69" s="26"/>
    </row>
    <row r="70" spans="2:52" s="1" customFormat="1" ht="12.75">
      <c r="B70" s="26"/>
      <c r="C70" s="26"/>
      <c r="D70" s="26"/>
      <c r="E70" s="26"/>
      <c r="F70" s="26"/>
      <c r="G70" s="26"/>
      <c r="H70" s="26"/>
      <c r="I70" s="26"/>
      <c r="AN70" s="26"/>
      <c r="AU70" s="26"/>
      <c r="AZ70" s="26"/>
    </row>
    <row r="71" spans="2:52" s="1" customFormat="1" ht="12.75">
      <c r="B71" s="26"/>
      <c r="C71" s="26"/>
      <c r="D71" s="26"/>
      <c r="E71" s="26"/>
      <c r="F71" s="26"/>
      <c r="G71" s="26"/>
      <c r="H71" s="26"/>
      <c r="I71" s="26"/>
      <c r="AN71" s="26"/>
      <c r="AU71" s="26"/>
      <c r="AZ71" s="26"/>
    </row>
    <row r="72" spans="2:52" s="1" customFormat="1" ht="12.75">
      <c r="B72" s="26"/>
      <c r="C72" s="26"/>
      <c r="D72" s="26"/>
      <c r="E72" s="26"/>
      <c r="F72" s="26"/>
      <c r="G72" s="26"/>
      <c r="H72" s="26"/>
      <c r="I72" s="26"/>
      <c r="AN72" s="26"/>
      <c r="AU72" s="26"/>
      <c r="AZ72" s="26"/>
    </row>
    <row r="73" spans="2:52" s="1" customFormat="1" ht="12.75">
      <c r="B73" s="26"/>
      <c r="C73" s="26"/>
      <c r="D73" s="26"/>
      <c r="E73" s="26"/>
      <c r="F73" s="26"/>
      <c r="G73" s="26"/>
      <c r="H73" s="26"/>
      <c r="I73" s="26"/>
      <c r="AN73" s="26"/>
      <c r="AU73" s="26"/>
      <c r="AZ73" s="26"/>
    </row>
    <row r="74" spans="2:52" s="1" customFormat="1" ht="12.75">
      <c r="B74" s="26"/>
      <c r="C74" s="26"/>
      <c r="D74" s="26"/>
      <c r="E74" s="26"/>
      <c r="F74" s="26"/>
      <c r="G74" s="26"/>
      <c r="H74" s="26"/>
      <c r="I74" s="26"/>
      <c r="AN74" s="26"/>
      <c r="AU74" s="26"/>
      <c r="AZ74" s="26"/>
    </row>
    <row r="75" spans="2:52" s="1" customFormat="1" ht="12.75">
      <c r="B75" s="26"/>
      <c r="C75" s="26"/>
      <c r="D75" s="26"/>
      <c r="E75" s="26"/>
      <c r="F75" s="26"/>
      <c r="G75" s="26"/>
      <c r="H75" s="26"/>
      <c r="I75" s="26"/>
      <c r="AN75" s="26"/>
      <c r="AU75" s="26"/>
      <c r="AZ75" s="26"/>
    </row>
    <row r="76" spans="2:52" s="1" customFormat="1" ht="12.75">
      <c r="B76" s="26"/>
      <c r="C76" s="26"/>
      <c r="D76" s="26"/>
      <c r="E76" s="26"/>
      <c r="F76" s="26"/>
      <c r="G76" s="26"/>
      <c r="H76" s="26"/>
      <c r="I76" s="26"/>
      <c r="AN76" s="26"/>
      <c r="AU76" s="26"/>
      <c r="AZ76" s="26"/>
    </row>
    <row r="77" spans="2:52" s="1" customFormat="1" ht="12.75">
      <c r="B77" s="26"/>
      <c r="C77" s="26"/>
      <c r="D77" s="26"/>
      <c r="E77" s="26"/>
      <c r="F77" s="26"/>
      <c r="G77" s="26"/>
      <c r="H77" s="26"/>
      <c r="I77" s="26"/>
      <c r="AN77" s="26"/>
      <c r="AU77" s="26"/>
      <c r="AZ77" s="26"/>
    </row>
    <row r="78" spans="2:52" s="1" customFormat="1" ht="12.75">
      <c r="B78" s="26"/>
      <c r="C78" s="26"/>
      <c r="D78" s="26"/>
      <c r="E78" s="26"/>
      <c r="F78" s="26"/>
      <c r="G78" s="26"/>
      <c r="H78" s="26"/>
      <c r="I78" s="26"/>
      <c r="AN78" s="26"/>
      <c r="AU78" s="26"/>
      <c r="AZ78" s="26"/>
    </row>
    <row r="79" spans="2:52" s="1" customFormat="1" ht="12.75">
      <c r="B79" s="26"/>
      <c r="C79" s="26"/>
      <c r="D79" s="26"/>
      <c r="E79" s="26"/>
      <c r="F79" s="26"/>
      <c r="G79" s="26"/>
      <c r="H79" s="26"/>
      <c r="I79" s="26"/>
      <c r="AN79" s="26"/>
      <c r="AU79" s="26"/>
      <c r="AZ79" s="26"/>
    </row>
    <row r="80" spans="2:52" s="1" customFormat="1" ht="12.75">
      <c r="B80" s="26"/>
      <c r="C80" s="26"/>
      <c r="D80" s="26"/>
      <c r="E80" s="26"/>
      <c r="F80" s="26"/>
      <c r="G80" s="26"/>
      <c r="H80" s="26"/>
      <c r="I80" s="26"/>
      <c r="AN80" s="26"/>
      <c r="AU80" s="26"/>
      <c r="AZ80" s="26"/>
    </row>
    <row r="81" spans="2:52" s="1" customFormat="1" ht="12.75">
      <c r="B81" s="26"/>
      <c r="C81" s="26"/>
      <c r="D81" s="26"/>
      <c r="E81" s="26"/>
      <c r="F81" s="26"/>
      <c r="G81" s="26"/>
      <c r="H81" s="26"/>
      <c r="I81" s="26"/>
      <c r="AN81" s="26"/>
      <c r="AU81" s="26"/>
      <c r="AZ81" s="26"/>
    </row>
    <row r="82" spans="2:52" s="1" customFormat="1" ht="12.75">
      <c r="B82" s="26"/>
      <c r="C82" s="26"/>
      <c r="D82" s="26"/>
      <c r="E82" s="26"/>
      <c r="F82" s="26"/>
      <c r="G82" s="26"/>
      <c r="H82" s="26"/>
      <c r="I82" s="26"/>
      <c r="AN82" s="26"/>
      <c r="AU82" s="26"/>
      <c r="AZ82" s="26"/>
    </row>
    <row r="83" spans="2:52" s="1" customFormat="1" ht="12.75">
      <c r="B83" s="26"/>
      <c r="C83" s="26"/>
      <c r="D83" s="26"/>
      <c r="E83" s="26"/>
      <c r="F83" s="26"/>
      <c r="G83" s="26"/>
      <c r="H83" s="26"/>
      <c r="I83" s="26"/>
      <c r="AN83" s="26"/>
      <c r="AU83" s="26"/>
      <c r="AZ83" s="26"/>
    </row>
    <row r="84" spans="2:52" s="1" customFormat="1" ht="12.75">
      <c r="B84" s="26"/>
      <c r="C84" s="26"/>
      <c r="D84" s="26"/>
      <c r="E84" s="26"/>
      <c r="F84" s="26"/>
      <c r="G84" s="26"/>
      <c r="H84" s="26"/>
      <c r="I84" s="26"/>
      <c r="AN84" s="26"/>
      <c r="AU84" s="26"/>
      <c r="AZ84" s="26"/>
    </row>
    <row r="85" spans="2:52" s="1" customFormat="1" ht="12.75">
      <c r="B85" s="26"/>
      <c r="C85" s="26"/>
      <c r="D85" s="26"/>
      <c r="E85" s="26"/>
      <c r="F85" s="26"/>
      <c r="G85" s="26"/>
      <c r="H85" s="26"/>
      <c r="I85" s="26"/>
      <c r="AN85" s="26"/>
      <c r="AU85" s="26"/>
      <c r="AZ85" s="26"/>
    </row>
    <row r="86" spans="2:52" s="1" customFormat="1" ht="12.75">
      <c r="B86" s="26"/>
      <c r="C86" s="26"/>
      <c r="D86" s="26"/>
      <c r="E86" s="26"/>
      <c r="F86" s="26"/>
      <c r="G86" s="26"/>
      <c r="H86" s="26"/>
      <c r="I86" s="26"/>
      <c r="AN86" s="26"/>
      <c r="AU86" s="26"/>
      <c r="AZ86" s="26"/>
    </row>
    <row r="87" spans="2:52" s="1" customFormat="1" ht="12.75">
      <c r="B87" s="26"/>
      <c r="C87" s="26"/>
      <c r="D87" s="26"/>
      <c r="E87" s="26"/>
      <c r="F87" s="26"/>
      <c r="G87" s="26"/>
      <c r="H87" s="26"/>
      <c r="I87" s="26"/>
      <c r="AN87" s="26"/>
      <c r="AU87" s="26"/>
      <c r="AZ87" s="26"/>
    </row>
    <row r="88" spans="2:52" s="1" customFormat="1" ht="12.75">
      <c r="B88" s="26"/>
      <c r="C88" s="26"/>
      <c r="D88" s="26"/>
      <c r="E88" s="26"/>
      <c r="F88" s="26"/>
      <c r="G88" s="26"/>
      <c r="H88" s="26"/>
      <c r="I88" s="26"/>
      <c r="AN88" s="26"/>
      <c r="AU88" s="26"/>
      <c r="AZ88" s="26"/>
    </row>
    <row r="89" spans="2:52" s="1" customFormat="1" ht="12.75">
      <c r="B89" s="26"/>
      <c r="C89" s="26"/>
      <c r="D89" s="26"/>
      <c r="E89" s="26"/>
      <c r="F89" s="26"/>
      <c r="G89" s="26"/>
      <c r="H89" s="26"/>
      <c r="I89" s="26"/>
      <c r="AN89" s="26"/>
      <c r="AU89" s="26"/>
      <c r="AZ89" s="26"/>
    </row>
    <row r="90" spans="2:52" s="1" customFormat="1" ht="12.75">
      <c r="B90" s="26"/>
      <c r="C90" s="26"/>
      <c r="D90" s="26"/>
      <c r="E90" s="26"/>
      <c r="F90" s="26"/>
      <c r="G90" s="26"/>
      <c r="H90" s="26"/>
      <c r="I90" s="26"/>
      <c r="AN90" s="26"/>
      <c r="AU90" s="26"/>
      <c r="AZ90" s="26"/>
    </row>
    <row r="91" spans="2:52" s="1" customFormat="1" ht="12.75">
      <c r="B91" s="26"/>
      <c r="C91" s="26"/>
      <c r="D91" s="26"/>
      <c r="E91" s="26"/>
      <c r="F91" s="26"/>
      <c r="G91" s="26"/>
      <c r="H91" s="26"/>
      <c r="I91" s="26"/>
      <c r="AN91" s="26"/>
      <c r="AU91" s="26"/>
      <c r="AZ91" s="26"/>
    </row>
    <row r="92" spans="2:52" s="1" customFormat="1" ht="12.75">
      <c r="B92" s="26"/>
      <c r="C92" s="26"/>
      <c r="D92" s="26"/>
      <c r="E92" s="26"/>
      <c r="F92" s="26"/>
      <c r="G92" s="26"/>
      <c r="H92" s="26"/>
      <c r="I92" s="26"/>
      <c r="AN92" s="26"/>
      <c r="AU92" s="26"/>
      <c r="AZ92" s="26"/>
    </row>
    <row r="93" spans="2:52" s="1" customFormat="1" ht="12.75">
      <c r="B93" s="26"/>
      <c r="C93" s="26"/>
      <c r="D93" s="26"/>
      <c r="E93" s="26"/>
      <c r="F93" s="26"/>
      <c r="G93" s="26"/>
      <c r="H93" s="26"/>
      <c r="I93" s="26"/>
      <c r="AN93" s="26"/>
      <c r="AU93" s="26"/>
      <c r="AZ93" s="26"/>
    </row>
    <row r="94" spans="2:52" s="1" customFormat="1" ht="12.75">
      <c r="B94" s="26"/>
      <c r="C94" s="26"/>
      <c r="D94" s="26"/>
      <c r="E94" s="26"/>
      <c r="F94" s="26"/>
      <c r="G94" s="26"/>
      <c r="H94" s="26"/>
      <c r="I94" s="26"/>
      <c r="AN94" s="26"/>
      <c r="AU94" s="26"/>
      <c r="AZ94" s="26"/>
    </row>
    <row r="95" spans="2:52" s="1" customFormat="1" ht="12.75">
      <c r="B95" s="26"/>
      <c r="C95" s="26"/>
      <c r="D95" s="26"/>
      <c r="E95" s="26"/>
      <c r="F95" s="26"/>
      <c r="G95" s="26"/>
      <c r="H95" s="26"/>
      <c r="I95" s="26"/>
      <c r="AN95" s="26"/>
      <c r="AU95" s="26"/>
      <c r="AZ95" s="26"/>
    </row>
    <row r="96" spans="2:52" s="1" customFormat="1" ht="12.75">
      <c r="B96" s="26"/>
      <c r="C96" s="26"/>
      <c r="D96" s="26"/>
      <c r="E96" s="26"/>
      <c r="F96" s="26"/>
      <c r="G96" s="26"/>
      <c r="H96" s="26"/>
      <c r="I96" s="26"/>
      <c r="AN96" s="26"/>
      <c r="AU96" s="26"/>
      <c r="AZ96" s="26"/>
    </row>
    <row r="97" spans="2:52" s="1" customFormat="1" ht="12.75">
      <c r="B97" s="26"/>
      <c r="C97" s="26"/>
      <c r="D97" s="26"/>
      <c r="E97" s="26"/>
      <c r="F97" s="26"/>
      <c r="G97" s="26"/>
      <c r="H97" s="26"/>
      <c r="I97" s="26"/>
      <c r="AN97" s="26"/>
      <c r="AU97" s="26"/>
      <c r="AZ97" s="26"/>
    </row>
    <row r="98" spans="2:52" s="1" customFormat="1" ht="12.75">
      <c r="B98" s="26"/>
      <c r="C98" s="26"/>
      <c r="D98" s="26"/>
      <c r="E98" s="26"/>
      <c r="F98" s="26"/>
      <c r="G98" s="26"/>
      <c r="H98" s="26"/>
      <c r="I98" s="26"/>
      <c r="AN98" s="26"/>
      <c r="AU98" s="26"/>
      <c r="AZ98" s="26"/>
    </row>
    <row r="99" spans="2:52" s="1" customFormat="1" ht="12.75">
      <c r="B99" s="26"/>
      <c r="C99" s="26"/>
      <c r="D99" s="26"/>
      <c r="E99" s="26"/>
      <c r="F99" s="26"/>
      <c r="G99" s="26"/>
      <c r="H99" s="26"/>
      <c r="I99" s="26"/>
      <c r="AN99" s="26"/>
      <c r="AU99" s="26"/>
      <c r="AZ99" s="26"/>
    </row>
    <row r="100" spans="2:52" s="1" customFormat="1" ht="12.75">
      <c r="B100" s="26"/>
      <c r="C100" s="26"/>
      <c r="D100" s="26"/>
      <c r="E100" s="26"/>
      <c r="F100" s="26"/>
      <c r="G100" s="26"/>
      <c r="H100" s="26"/>
      <c r="I100" s="26"/>
      <c r="AN100" s="26"/>
      <c r="AU100" s="26"/>
      <c r="AZ100" s="26"/>
    </row>
    <row r="101" spans="2:52" s="1" customFormat="1" ht="12.75">
      <c r="B101" s="26"/>
      <c r="C101" s="26"/>
      <c r="D101" s="26"/>
      <c r="E101" s="26"/>
      <c r="F101" s="26"/>
      <c r="G101" s="26"/>
      <c r="H101" s="26"/>
      <c r="I101" s="26"/>
      <c r="AN101" s="26"/>
      <c r="AU101" s="26"/>
      <c r="AZ101" s="26"/>
    </row>
    <row r="102" spans="2:52" s="1" customFormat="1" ht="12.75">
      <c r="B102" s="26"/>
      <c r="C102" s="26"/>
      <c r="D102" s="26"/>
      <c r="E102" s="26"/>
      <c r="F102" s="26"/>
      <c r="G102" s="26"/>
      <c r="H102" s="26"/>
      <c r="I102" s="26"/>
      <c r="AN102" s="26"/>
      <c r="AU102" s="26"/>
      <c r="AZ102" s="26"/>
    </row>
    <row r="103" spans="2:52" s="1" customFormat="1" ht="12.75">
      <c r="B103" s="26"/>
      <c r="C103" s="26"/>
      <c r="D103" s="26"/>
      <c r="E103" s="26"/>
      <c r="F103" s="26"/>
      <c r="G103" s="26"/>
      <c r="H103" s="26"/>
      <c r="I103" s="26"/>
      <c r="AN103" s="26"/>
      <c r="AU103" s="26"/>
      <c r="AZ103" s="26"/>
    </row>
    <row r="104" spans="2:52" s="1" customFormat="1" ht="12.75">
      <c r="B104" s="26"/>
      <c r="C104" s="26"/>
      <c r="D104" s="26"/>
      <c r="E104" s="26"/>
      <c r="F104" s="26"/>
      <c r="G104" s="26"/>
      <c r="H104" s="26"/>
      <c r="I104" s="26"/>
      <c r="AN104" s="26"/>
      <c r="AU104" s="26"/>
      <c r="AZ104" s="26"/>
    </row>
    <row r="105" spans="2:52" s="1" customFormat="1" ht="12.75">
      <c r="B105" s="26"/>
      <c r="C105" s="26"/>
      <c r="D105" s="26"/>
      <c r="E105" s="26"/>
      <c r="F105" s="26"/>
      <c r="G105" s="26"/>
      <c r="H105" s="26"/>
      <c r="I105" s="26"/>
      <c r="AN105" s="26"/>
      <c r="AU105" s="26"/>
      <c r="AZ105" s="26"/>
    </row>
    <row r="106" spans="2:52" s="1" customFormat="1" ht="12.75">
      <c r="B106" s="26"/>
      <c r="C106" s="26"/>
      <c r="D106" s="26"/>
      <c r="E106" s="26"/>
      <c r="F106" s="26"/>
      <c r="G106" s="26"/>
      <c r="H106" s="26"/>
      <c r="I106" s="26"/>
      <c r="AN106" s="26"/>
      <c r="AU106" s="26"/>
      <c r="AZ106" s="26"/>
    </row>
    <row r="107" spans="2:52" s="1" customFormat="1" ht="12.75">
      <c r="B107" s="26"/>
      <c r="C107" s="26"/>
      <c r="D107" s="26"/>
      <c r="E107" s="26"/>
      <c r="F107" s="26"/>
      <c r="G107" s="26"/>
      <c r="H107" s="26"/>
      <c r="I107" s="26"/>
      <c r="AN107" s="26"/>
      <c r="AU107" s="26"/>
      <c r="AZ107" s="26"/>
    </row>
    <row r="108" spans="2:52" s="1" customFormat="1" ht="12.75">
      <c r="B108" s="26"/>
      <c r="C108" s="26"/>
      <c r="D108" s="26"/>
      <c r="E108" s="26"/>
      <c r="F108" s="26"/>
      <c r="G108" s="26"/>
      <c r="H108" s="26"/>
      <c r="I108" s="26"/>
      <c r="AN108" s="26"/>
      <c r="AU108" s="26"/>
      <c r="AZ108" s="26"/>
    </row>
    <row r="109" spans="2:52" s="1" customFormat="1" ht="12.75">
      <c r="B109" s="26"/>
      <c r="C109" s="26"/>
      <c r="D109" s="26"/>
      <c r="E109" s="26"/>
      <c r="F109" s="26"/>
      <c r="G109" s="26"/>
      <c r="H109" s="26"/>
      <c r="I109" s="26"/>
      <c r="AN109" s="26"/>
      <c r="AU109" s="26"/>
      <c r="AZ109" s="26"/>
    </row>
    <row r="110" spans="2:52" s="1" customFormat="1" ht="12.75">
      <c r="B110" s="26"/>
      <c r="C110" s="26"/>
      <c r="D110" s="26"/>
      <c r="E110" s="26"/>
      <c r="F110" s="26"/>
      <c r="G110" s="26"/>
      <c r="H110" s="26"/>
      <c r="I110" s="26"/>
      <c r="AN110" s="26"/>
      <c r="AU110" s="26"/>
      <c r="AZ110" s="26"/>
    </row>
    <row r="111" spans="2:52" s="1" customFormat="1" ht="12.75">
      <c r="B111" s="26"/>
      <c r="C111" s="26"/>
      <c r="D111" s="26"/>
      <c r="E111" s="26"/>
      <c r="F111" s="26"/>
      <c r="G111" s="26"/>
      <c r="H111" s="26"/>
      <c r="I111" s="26"/>
      <c r="AN111" s="26"/>
      <c r="AU111" s="26"/>
      <c r="AZ111" s="26"/>
    </row>
    <row r="112" spans="2:52" s="1" customFormat="1" ht="12.75">
      <c r="B112" s="26"/>
      <c r="C112" s="26"/>
      <c r="D112" s="26"/>
      <c r="E112" s="26"/>
      <c r="F112" s="26"/>
      <c r="G112" s="26"/>
      <c r="H112" s="26"/>
      <c r="I112" s="26"/>
      <c r="AN112" s="26"/>
      <c r="AU112" s="26"/>
      <c r="AZ112" s="26"/>
    </row>
    <row r="113" spans="2:52" s="1" customFormat="1" ht="12.75">
      <c r="B113" s="26"/>
      <c r="C113" s="26"/>
      <c r="D113" s="26"/>
      <c r="E113" s="26"/>
      <c r="F113" s="26"/>
      <c r="G113" s="26"/>
      <c r="H113" s="26"/>
      <c r="I113" s="26"/>
      <c r="AN113" s="26"/>
      <c r="AU113" s="26"/>
      <c r="AZ113" s="26"/>
    </row>
    <row r="114" spans="2:52" s="1" customFormat="1" ht="12.75">
      <c r="B114" s="26"/>
      <c r="C114" s="26"/>
      <c r="D114" s="26"/>
      <c r="E114" s="26"/>
      <c r="F114" s="26"/>
      <c r="G114" s="26"/>
      <c r="H114" s="26"/>
      <c r="I114" s="26"/>
      <c r="AN114" s="26"/>
      <c r="AU114" s="26"/>
      <c r="AZ114" s="26"/>
    </row>
    <row r="115" spans="2:52" s="1" customFormat="1" ht="12.75">
      <c r="B115" s="26"/>
      <c r="C115" s="26"/>
      <c r="D115" s="26"/>
      <c r="E115" s="26"/>
      <c r="F115" s="26"/>
      <c r="G115" s="26"/>
      <c r="H115" s="26"/>
      <c r="I115" s="26"/>
      <c r="AN115" s="26"/>
      <c r="AU115" s="26"/>
      <c r="AZ115" s="26"/>
    </row>
    <row r="116" spans="2:52" s="1" customFormat="1" ht="12.75">
      <c r="B116" s="26"/>
      <c r="C116" s="26"/>
      <c r="D116" s="26"/>
      <c r="E116" s="26"/>
      <c r="F116" s="26"/>
      <c r="G116" s="26"/>
      <c r="H116" s="26"/>
      <c r="I116" s="26"/>
      <c r="AN116" s="26"/>
      <c r="AU116" s="26"/>
      <c r="AZ116" s="26"/>
    </row>
    <row r="117" spans="2:52" s="1" customFormat="1" ht="12.75">
      <c r="B117" s="26"/>
      <c r="C117" s="26"/>
      <c r="D117" s="26"/>
      <c r="E117" s="26"/>
      <c r="F117" s="26"/>
      <c r="G117" s="26"/>
      <c r="H117" s="26"/>
      <c r="I117" s="26"/>
      <c r="AN117" s="26"/>
      <c r="AU117" s="26"/>
      <c r="AZ117" s="26"/>
    </row>
    <row r="118" spans="2:52" s="1" customFormat="1" ht="12.75">
      <c r="B118" s="26"/>
      <c r="C118" s="26"/>
      <c r="D118" s="26"/>
      <c r="E118" s="26"/>
      <c r="F118" s="26"/>
      <c r="G118" s="26"/>
      <c r="H118" s="26"/>
      <c r="I118" s="26"/>
      <c r="AN118" s="26"/>
      <c r="AU118" s="26"/>
      <c r="AZ118" s="26"/>
    </row>
    <row r="119" spans="2:52" s="1" customFormat="1" ht="12.75">
      <c r="B119" s="26"/>
      <c r="C119" s="26"/>
      <c r="D119" s="26"/>
      <c r="E119" s="26"/>
      <c r="F119" s="26"/>
      <c r="G119" s="26"/>
      <c r="H119" s="26"/>
      <c r="I119" s="26"/>
      <c r="AN119" s="26"/>
      <c r="AU119" s="26"/>
      <c r="AZ119" s="26"/>
    </row>
    <row r="120" spans="2:52" s="1" customFormat="1" ht="12.75">
      <c r="B120" s="26"/>
      <c r="C120" s="26"/>
      <c r="D120" s="26"/>
      <c r="E120" s="26"/>
      <c r="F120" s="26"/>
      <c r="G120" s="26"/>
      <c r="H120" s="26"/>
      <c r="I120" s="26"/>
      <c r="AN120" s="26"/>
      <c r="AU120" s="26"/>
      <c r="AZ120" s="26"/>
    </row>
    <row r="121" spans="2:52" s="1" customFormat="1" ht="12.75">
      <c r="B121" s="26"/>
      <c r="C121" s="26"/>
      <c r="D121" s="26"/>
      <c r="E121" s="26"/>
      <c r="F121" s="26"/>
      <c r="G121" s="26"/>
      <c r="H121" s="26"/>
      <c r="I121" s="26"/>
      <c r="AN121" s="26"/>
      <c r="AU121" s="26"/>
      <c r="AZ121" s="26"/>
    </row>
    <row r="122" spans="2:52" s="1" customFormat="1" ht="12.75">
      <c r="B122" s="26"/>
      <c r="C122" s="26"/>
      <c r="D122" s="26"/>
      <c r="E122" s="26"/>
      <c r="F122" s="26"/>
      <c r="G122" s="26"/>
      <c r="H122" s="26"/>
      <c r="I122" s="26"/>
      <c r="AN122" s="26"/>
      <c r="AU122" s="26"/>
      <c r="AZ122" s="26"/>
    </row>
    <row r="123" spans="2:52" s="1" customFormat="1" ht="12.75">
      <c r="B123" s="26"/>
      <c r="C123" s="26"/>
      <c r="D123" s="26"/>
      <c r="E123" s="26"/>
      <c r="F123" s="26"/>
      <c r="G123" s="26"/>
      <c r="H123" s="26"/>
      <c r="I123" s="26"/>
      <c r="AN123" s="26"/>
      <c r="AU123" s="26"/>
      <c r="AZ123" s="26"/>
    </row>
    <row r="124" spans="2:52" s="1" customFormat="1" ht="12.75">
      <c r="B124" s="26"/>
      <c r="C124" s="26"/>
      <c r="D124" s="26"/>
      <c r="E124" s="26"/>
      <c r="F124" s="26"/>
      <c r="G124" s="26"/>
      <c r="H124" s="26"/>
      <c r="I124" s="26"/>
      <c r="AN124" s="26"/>
      <c r="AU124" s="26"/>
      <c r="AZ124" s="26"/>
    </row>
    <row r="125" spans="2:52" s="1" customFormat="1" ht="12.75">
      <c r="B125" s="26"/>
      <c r="C125" s="26"/>
      <c r="D125" s="26"/>
      <c r="E125" s="26"/>
      <c r="F125" s="26"/>
      <c r="G125" s="26"/>
      <c r="H125" s="26"/>
      <c r="I125" s="26"/>
      <c r="AN125" s="26"/>
      <c r="AU125" s="26"/>
      <c r="AZ125" s="26"/>
    </row>
    <row r="126" spans="2:52" s="1" customFormat="1" ht="12.75">
      <c r="B126" s="26"/>
      <c r="C126" s="26"/>
      <c r="D126" s="26"/>
      <c r="E126" s="26"/>
      <c r="F126" s="26"/>
      <c r="G126" s="26"/>
      <c r="H126" s="26"/>
      <c r="I126" s="26"/>
      <c r="AN126" s="26"/>
      <c r="AU126" s="26"/>
      <c r="AZ126" s="26"/>
    </row>
    <row r="127" spans="2:52" s="1" customFormat="1" ht="12.75">
      <c r="B127" s="26"/>
      <c r="C127" s="26"/>
      <c r="D127" s="26"/>
      <c r="E127" s="26"/>
      <c r="F127" s="26"/>
      <c r="G127" s="26"/>
      <c r="H127" s="26"/>
      <c r="I127" s="26"/>
      <c r="AN127" s="26"/>
      <c r="AU127" s="26"/>
      <c r="AZ127" s="26"/>
    </row>
    <row r="128" spans="2:52" s="1" customFormat="1" ht="12.75">
      <c r="B128" s="26"/>
      <c r="C128" s="26"/>
      <c r="D128" s="26"/>
      <c r="E128" s="26"/>
      <c r="F128" s="26"/>
      <c r="G128" s="26"/>
      <c r="H128" s="26"/>
      <c r="I128" s="26"/>
      <c r="AN128" s="26"/>
      <c r="AU128" s="26"/>
      <c r="AZ128" s="26"/>
    </row>
    <row r="129" spans="2:52" s="1" customFormat="1" ht="12.75">
      <c r="B129" s="26"/>
      <c r="C129" s="26"/>
      <c r="D129" s="26"/>
      <c r="E129" s="26"/>
      <c r="F129" s="26"/>
      <c r="G129" s="26"/>
      <c r="H129" s="26"/>
      <c r="I129" s="26"/>
      <c r="AN129" s="26"/>
      <c r="AU129" s="26"/>
      <c r="AZ129" s="26"/>
    </row>
    <row r="130" spans="2:52" s="1" customFormat="1" ht="12.75">
      <c r="B130" s="26"/>
      <c r="C130" s="26"/>
      <c r="D130" s="26"/>
      <c r="E130" s="26"/>
      <c r="F130" s="26"/>
      <c r="G130" s="26"/>
      <c r="H130" s="26"/>
      <c r="I130" s="26"/>
      <c r="AN130" s="26"/>
      <c r="AU130" s="26"/>
      <c r="AZ130" s="26"/>
    </row>
    <row r="131" spans="2:52" s="1" customFormat="1" ht="12.75">
      <c r="B131" s="26"/>
      <c r="C131" s="26"/>
      <c r="D131" s="26"/>
      <c r="E131" s="26"/>
      <c r="F131" s="26"/>
      <c r="G131" s="26"/>
      <c r="H131" s="26"/>
      <c r="I131" s="26"/>
      <c r="AN131" s="26"/>
      <c r="AU131" s="26"/>
      <c r="AZ131" s="26"/>
    </row>
    <row r="132" spans="2:52" s="1" customFormat="1" ht="12.75">
      <c r="B132" s="26"/>
      <c r="C132" s="26"/>
      <c r="D132" s="26"/>
      <c r="E132" s="26"/>
      <c r="F132" s="26"/>
      <c r="G132" s="26"/>
      <c r="H132" s="26"/>
      <c r="I132" s="26"/>
      <c r="AN132" s="26"/>
      <c r="AU132" s="26"/>
      <c r="AZ132" s="26"/>
    </row>
    <row r="133" spans="2:52" s="1" customFormat="1" ht="12.75">
      <c r="B133" s="26"/>
      <c r="C133" s="26"/>
      <c r="D133" s="26"/>
      <c r="E133" s="26"/>
      <c r="F133" s="26"/>
      <c r="G133" s="26"/>
      <c r="H133" s="26"/>
      <c r="I133" s="26"/>
      <c r="AN133" s="26"/>
      <c r="AU133" s="26"/>
      <c r="AZ133" s="26"/>
    </row>
    <row r="134" spans="2:52" s="1" customFormat="1" ht="12.75">
      <c r="B134" s="26"/>
      <c r="C134" s="26"/>
      <c r="D134" s="26"/>
      <c r="E134" s="26"/>
      <c r="F134" s="26"/>
      <c r="G134" s="26"/>
      <c r="H134" s="26"/>
      <c r="I134" s="26"/>
      <c r="AN134" s="26"/>
      <c r="AU134" s="26"/>
      <c r="AZ134" s="26"/>
    </row>
    <row r="135" spans="2:52" s="1" customFormat="1" ht="12.75">
      <c r="B135" s="26"/>
      <c r="C135" s="26"/>
      <c r="D135" s="26"/>
      <c r="E135" s="26"/>
      <c r="F135" s="26"/>
      <c r="G135" s="26"/>
      <c r="H135" s="26"/>
      <c r="I135" s="26"/>
      <c r="AN135" s="26"/>
      <c r="AU135" s="26"/>
      <c r="AZ135" s="26"/>
    </row>
    <row r="136" spans="2:52" s="1" customFormat="1" ht="12.75">
      <c r="B136" s="26"/>
      <c r="C136" s="26"/>
      <c r="D136" s="26"/>
      <c r="E136" s="26"/>
      <c r="F136" s="26"/>
      <c r="G136" s="26"/>
      <c r="H136" s="26"/>
      <c r="I136" s="26"/>
      <c r="AN136" s="26"/>
      <c r="AU136" s="26"/>
      <c r="AZ136" s="26"/>
    </row>
    <row r="137" spans="2:52" s="1" customFormat="1" ht="12.75">
      <c r="B137" s="26"/>
      <c r="C137" s="26"/>
      <c r="D137" s="26"/>
      <c r="E137" s="26"/>
      <c r="F137" s="26"/>
      <c r="G137" s="26"/>
      <c r="H137" s="26"/>
      <c r="I137" s="26"/>
      <c r="AN137" s="26"/>
      <c r="AU137" s="26"/>
      <c r="AZ137" s="26"/>
    </row>
    <row r="138" spans="2:52" s="1" customFormat="1" ht="12.75">
      <c r="B138" s="26"/>
      <c r="C138" s="26"/>
      <c r="D138" s="26"/>
      <c r="E138" s="26"/>
      <c r="F138" s="26"/>
      <c r="G138" s="26"/>
      <c r="H138" s="26"/>
      <c r="I138" s="26"/>
      <c r="AN138" s="26"/>
      <c r="AU138" s="26"/>
      <c r="AZ138" s="26"/>
    </row>
    <row r="139" spans="2:52" s="1" customFormat="1" ht="12.75">
      <c r="B139" s="26"/>
      <c r="C139" s="26"/>
      <c r="D139" s="26"/>
      <c r="E139" s="26"/>
      <c r="F139" s="26"/>
      <c r="G139" s="26"/>
      <c r="H139" s="26"/>
      <c r="I139" s="26"/>
      <c r="AN139" s="26"/>
      <c r="AU139" s="26"/>
      <c r="AZ139" s="26"/>
    </row>
    <row r="140" spans="2:52" s="1" customFormat="1" ht="12.75">
      <c r="B140" s="26"/>
      <c r="C140" s="26"/>
      <c r="D140" s="26"/>
      <c r="E140" s="26"/>
      <c r="F140" s="26"/>
      <c r="G140" s="26"/>
      <c r="H140" s="26"/>
      <c r="I140" s="26"/>
      <c r="AN140" s="26"/>
      <c r="AU140" s="26"/>
      <c r="AZ140" s="26"/>
    </row>
    <row r="141" spans="2:52" s="1" customFormat="1" ht="12.75">
      <c r="B141" s="26"/>
      <c r="C141" s="26"/>
      <c r="D141" s="26"/>
      <c r="E141" s="26"/>
      <c r="F141" s="26"/>
      <c r="G141" s="26"/>
      <c r="H141" s="26"/>
      <c r="I141" s="26"/>
      <c r="AN141" s="26"/>
      <c r="AU141" s="26"/>
      <c r="AZ141" s="26"/>
    </row>
    <row r="142" spans="2:52" s="1" customFormat="1" ht="12.75">
      <c r="B142" s="26"/>
      <c r="C142" s="26"/>
      <c r="D142" s="26"/>
      <c r="E142" s="26"/>
      <c r="F142" s="26"/>
      <c r="G142" s="26"/>
      <c r="H142" s="26"/>
      <c r="I142" s="26"/>
      <c r="AN142" s="26"/>
      <c r="AU142" s="26"/>
      <c r="AZ142" s="26"/>
    </row>
    <row r="143" spans="2:52" s="1" customFormat="1" ht="12.75">
      <c r="B143" s="26"/>
      <c r="C143" s="26"/>
      <c r="D143" s="26"/>
      <c r="E143" s="26"/>
      <c r="F143" s="26"/>
      <c r="G143" s="26"/>
      <c r="H143" s="26"/>
      <c r="I143" s="26"/>
      <c r="AN143" s="26"/>
      <c r="AU143" s="26"/>
      <c r="AZ143" s="26"/>
    </row>
    <row r="144" spans="2:52" s="1" customFormat="1" ht="12.75">
      <c r="B144" s="26"/>
      <c r="C144" s="26"/>
      <c r="D144" s="26"/>
      <c r="E144" s="26"/>
      <c r="F144" s="26"/>
      <c r="G144" s="26"/>
      <c r="H144" s="26"/>
      <c r="I144" s="26"/>
      <c r="AN144" s="26"/>
      <c r="AU144" s="26"/>
      <c r="AZ144" s="26"/>
    </row>
    <row r="145" spans="2:52" s="1" customFormat="1" ht="12.75">
      <c r="B145" s="26"/>
      <c r="C145" s="26"/>
      <c r="D145" s="26"/>
      <c r="E145" s="26"/>
      <c r="F145" s="26"/>
      <c r="G145" s="26"/>
      <c r="H145" s="26"/>
      <c r="I145" s="26"/>
      <c r="AN145" s="26"/>
      <c r="AU145" s="26"/>
      <c r="AZ145" s="26"/>
    </row>
    <row r="146" spans="2:52" s="1" customFormat="1" ht="12.75">
      <c r="B146" s="26"/>
      <c r="C146" s="26"/>
      <c r="D146" s="26"/>
      <c r="E146" s="26"/>
      <c r="F146" s="26"/>
      <c r="G146" s="26"/>
      <c r="H146" s="26"/>
      <c r="I146" s="26"/>
      <c r="AN146" s="26"/>
      <c r="AU146" s="26"/>
      <c r="AZ146" s="26"/>
    </row>
    <row r="147" spans="2:52" s="1" customFormat="1" ht="12.75">
      <c r="B147" s="26"/>
      <c r="C147" s="26"/>
      <c r="D147" s="26"/>
      <c r="E147" s="26"/>
      <c r="F147" s="26"/>
      <c r="G147" s="26"/>
      <c r="H147" s="26"/>
      <c r="I147" s="26"/>
      <c r="AN147" s="26"/>
      <c r="AU147" s="26"/>
      <c r="AZ147" s="26"/>
    </row>
    <row r="148" spans="2:52" s="1" customFormat="1" ht="12.75">
      <c r="B148" s="26"/>
      <c r="C148" s="26"/>
      <c r="D148" s="26"/>
      <c r="E148" s="26"/>
      <c r="F148" s="26"/>
      <c r="G148" s="26"/>
      <c r="H148" s="26"/>
      <c r="I148" s="26"/>
      <c r="AN148" s="26"/>
      <c r="AU148" s="26"/>
      <c r="AZ148" s="26"/>
    </row>
    <row r="149" spans="2:52" s="1" customFormat="1" ht="12.75">
      <c r="B149" s="26"/>
      <c r="C149" s="26"/>
      <c r="D149" s="26"/>
      <c r="E149" s="26"/>
      <c r="F149" s="26"/>
      <c r="G149" s="26"/>
      <c r="H149" s="26"/>
      <c r="I149" s="26"/>
      <c r="AN149" s="26"/>
      <c r="AU149" s="26"/>
      <c r="AZ149" s="26"/>
    </row>
    <row r="150" spans="2:52" s="1" customFormat="1" ht="12.75">
      <c r="B150" s="26"/>
      <c r="C150" s="26"/>
      <c r="D150" s="26"/>
      <c r="E150" s="26"/>
      <c r="F150" s="26"/>
      <c r="G150" s="26"/>
      <c r="H150" s="26"/>
      <c r="I150" s="26"/>
      <c r="AN150" s="26"/>
      <c r="AU150" s="26"/>
      <c r="AZ150" s="26"/>
    </row>
    <row r="151" spans="2:52" s="1" customFormat="1" ht="12.75">
      <c r="B151" s="26"/>
      <c r="C151" s="26"/>
      <c r="D151" s="26"/>
      <c r="E151" s="26"/>
      <c r="F151" s="26"/>
      <c r="G151" s="26"/>
      <c r="H151" s="26"/>
      <c r="I151" s="26"/>
      <c r="AN151" s="26"/>
      <c r="AU151" s="26"/>
      <c r="AZ151" s="26"/>
    </row>
    <row r="152" spans="2:52" s="1" customFormat="1" ht="12.75">
      <c r="B152" s="26"/>
      <c r="C152" s="26"/>
      <c r="D152" s="26"/>
      <c r="E152" s="26"/>
      <c r="F152" s="26"/>
      <c r="G152" s="26"/>
      <c r="H152" s="26"/>
      <c r="I152" s="26"/>
      <c r="AN152" s="26"/>
      <c r="AU152" s="26"/>
      <c r="AZ152" s="26"/>
    </row>
    <row r="153" spans="2:52" s="1" customFormat="1" ht="12.75">
      <c r="B153" s="26"/>
      <c r="C153" s="26"/>
      <c r="D153" s="26"/>
      <c r="E153" s="26"/>
      <c r="F153" s="26"/>
      <c r="G153" s="26"/>
      <c r="H153" s="26"/>
      <c r="I153" s="26"/>
      <c r="AN153" s="26"/>
      <c r="AU153" s="26"/>
      <c r="AZ153" s="26"/>
    </row>
    <row r="154" spans="2:52" s="1" customFormat="1" ht="12.75">
      <c r="B154" s="26"/>
      <c r="C154" s="26"/>
      <c r="D154" s="26"/>
      <c r="E154" s="26"/>
      <c r="F154" s="26"/>
      <c r="G154" s="26"/>
      <c r="H154" s="26"/>
      <c r="I154" s="26"/>
      <c r="AN154" s="26"/>
      <c r="AU154" s="26"/>
      <c r="AZ154" s="26"/>
    </row>
    <row r="155" spans="2:52" s="1" customFormat="1" ht="12.75">
      <c r="B155" s="26"/>
      <c r="C155" s="26"/>
      <c r="D155" s="26"/>
      <c r="E155" s="26"/>
      <c r="F155" s="26"/>
      <c r="G155" s="26"/>
      <c r="H155" s="26"/>
      <c r="I155" s="26"/>
      <c r="AN155" s="26"/>
      <c r="AU155" s="26"/>
      <c r="AZ155" s="26"/>
    </row>
    <row r="156" spans="2:52" s="1" customFormat="1" ht="12.75">
      <c r="B156" s="26"/>
      <c r="C156" s="26"/>
      <c r="D156" s="26"/>
      <c r="E156" s="26"/>
      <c r="F156" s="26"/>
      <c r="G156" s="26"/>
      <c r="H156" s="26"/>
      <c r="I156" s="26"/>
      <c r="AN156" s="26"/>
      <c r="AU156" s="26"/>
      <c r="AZ156" s="26"/>
    </row>
    <row r="157" spans="2:52" s="1" customFormat="1" ht="12.75">
      <c r="B157" s="26"/>
      <c r="C157" s="26"/>
      <c r="D157" s="26"/>
      <c r="E157" s="26"/>
      <c r="F157" s="26"/>
      <c r="G157" s="26"/>
      <c r="H157" s="26"/>
      <c r="I157" s="26"/>
      <c r="AN157" s="26"/>
      <c r="AU157" s="26"/>
      <c r="AZ157" s="26"/>
    </row>
    <row r="158" spans="2:52" s="1" customFormat="1" ht="12.75">
      <c r="B158" s="26"/>
      <c r="C158" s="26"/>
      <c r="D158" s="26"/>
      <c r="E158" s="26"/>
      <c r="F158" s="26"/>
      <c r="G158" s="26"/>
      <c r="H158" s="26"/>
      <c r="I158" s="26"/>
      <c r="AN158" s="26"/>
      <c r="AU158" s="26"/>
      <c r="AZ158" s="26"/>
    </row>
    <row r="159" spans="2:52" s="1" customFormat="1" ht="12.75">
      <c r="B159" s="26"/>
      <c r="C159" s="26"/>
      <c r="D159" s="26"/>
      <c r="E159" s="26"/>
      <c r="F159" s="26"/>
      <c r="G159" s="26"/>
      <c r="H159" s="26"/>
      <c r="I159" s="26"/>
      <c r="AN159" s="26"/>
      <c r="AU159" s="26"/>
      <c r="AZ159" s="26"/>
    </row>
    <row r="160" spans="2:52" s="1" customFormat="1" ht="12.75">
      <c r="B160" s="26"/>
      <c r="C160" s="26"/>
      <c r="D160" s="26"/>
      <c r="E160" s="26"/>
      <c r="F160" s="26"/>
      <c r="G160" s="26"/>
      <c r="H160" s="26"/>
      <c r="I160" s="26"/>
      <c r="AN160" s="26"/>
      <c r="AU160" s="26"/>
      <c r="AZ160" s="26"/>
    </row>
    <row r="161" spans="2:52" s="1" customFormat="1" ht="12.75">
      <c r="B161" s="26"/>
      <c r="C161" s="26"/>
      <c r="D161" s="26"/>
      <c r="E161" s="26"/>
      <c r="F161" s="26"/>
      <c r="G161" s="26"/>
      <c r="H161" s="26"/>
      <c r="I161" s="26"/>
      <c r="AN161" s="26"/>
      <c r="AU161" s="26"/>
      <c r="AZ161" s="26"/>
    </row>
    <row r="162" spans="2:52" s="1" customFormat="1" ht="12.75">
      <c r="B162" s="26"/>
      <c r="C162" s="26"/>
      <c r="D162" s="26"/>
      <c r="E162" s="26"/>
      <c r="F162" s="26"/>
      <c r="G162" s="26"/>
      <c r="H162" s="26"/>
      <c r="I162" s="26"/>
      <c r="AN162" s="26"/>
      <c r="AU162" s="26"/>
      <c r="AZ162" s="26"/>
    </row>
    <row r="163" spans="2:52" s="1" customFormat="1" ht="12.75">
      <c r="B163" s="26"/>
      <c r="C163" s="26"/>
      <c r="D163" s="26"/>
      <c r="E163" s="26"/>
      <c r="F163" s="26"/>
      <c r="G163" s="26"/>
      <c r="H163" s="26"/>
      <c r="I163" s="26"/>
      <c r="AN163" s="26"/>
      <c r="AU163" s="26"/>
      <c r="AZ163" s="26"/>
    </row>
    <row r="164" spans="2:52" s="1" customFormat="1" ht="12.75">
      <c r="B164" s="26"/>
      <c r="C164" s="26"/>
      <c r="D164" s="26"/>
      <c r="E164" s="26"/>
      <c r="F164" s="26"/>
      <c r="G164" s="26"/>
      <c r="H164" s="26"/>
      <c r="I164" s="26"/>
      <c r="AN164" s="26"/>
      <c r="AU164" s="26"/>
      <c r="AZ164" s="26"/>
    </row>
    <row r="165" spans="2:52" s="1" customFormat="1" ht="12.75">
      <c r="B165" s="26"/>
      <c r="C165" s="26"/>
      <c r="D165" s="26"/>
      <c r="E165" s="26"/>
      <c r="F165" s="26"/>
      <c r="G165" s="26"/>
      <c r="H165" s="26"/>
      <c r="I165" s="26"/>
      <c r="AN165" s="26"/>
      <c r="AU165" s="26"/>
      <c r="AZ165" s="26"/>
    </row>
    <row r="166" spans="2:52" s="1" customFormat="1" ht="12.75">
      <c r="B166" s="26"/>
      <c r="C166" s="26"/>
      <c r="D166" s="26"/>
      <c r="E166" s="26"/>
      <c r="F166" s="26"/>
      <c r="G166" s="26"/>
      <c r="H166" s="26"/>
      <c r="I166" s="26"/>
      <c r="AN166" s="26"/>
      <c r="AU166" s="26"/>
      <c r="AZ166" s="26"/>
    </row>
    <row r="167" spans="2:52" s="1" customFormat="1" ht="12.75">
      <c r="B167" s="26"/>
      <c r="C167" s="26"/>
      <c r="D167" s="26"/>
      <c r="E167" s="26"/>
      <c r="F167" s="26"/>
      <c r="G167" s="26"/>
      <c r="H167" s="26"/>
      <c r="I167" s="26"/>
      <c r="AN167" s="26"/>
      <c r="AU167" s="26"/>
      <c r="AZ167" s="26"/>
    </row>
    <row r="168" spans="2:52" s="1" customFormat="1" ht="12.75">
      <c r="B168" s="26"/>
      <c r="C168" s="26"/>
      <c r="D168" s="26"/>
      <c r="E168" s="26"/>
      <c r="F168" s="26"/>
      <c r="G168" s="26"/>
      <c r="H168" s="26"/>
      <c r="I168" s="26"/>
      <c r="AN168" s="26"/>
      <c r="AU168" s="26"/>
      <c r="AZ168" s="26"/>
    </row>
    <row r="169" spans="2:52" s="1" customFormat="1" ht="12.75">
      <c r="B169" s="26"/>
      <c r="C169" s="26"/>
      <c r="D169" s="26"/>
      <c r="E169" s="26"/>
      <c r="F169" s="26"/>
      <c r="G169" s="26"/>
      <c r="H169" s="26"/>
      <c r="I169" s="26"/>
      <c r="AN169" s="26"/>
      <c r="AU169" s="26"/>
      <c r="AZ169" s="26"/>
    </row>
    <row r="170" spans="2:52" s="1" customFormat="1" ht="12.75">
      <c r="B170" s="26"/>
      <c r="C170" s="26"/>
      <c r="D170" s="26"/>
      <c r="E170" s="26"/>
      <c r="F170" s="26"/>
      <c r="G170" s="26"/>
      <c r="H170" s="26"/>
      <c r="I170" s="26"/>
      <c r="AN170" s="26"/>
      <c r="AU170" s="26"/>
      <c r="AZ170" s="26"/>
    </row>
    <row r="171" spans="2:52" s="1" customFormat="1" ht="12.75">
      <c r="B171" s="26"/>
      <c r="C171" s="26"/>
      <c r="D171" s="26"/>
      <c r="E171" s="26"/>
      <c r="F171" s="26"/>
      <c r="G171" s="26"/>
      <c r="H171" s="26"/>
      <c r="I171" s="26"/>
      <c r="AN171" s="26"/>
      <c r="AU171" s="26"/>
      <c r="AZ171" s="26"/>
    </row>
    <row r="172" spans="2:52" s="1" customFormat="1" ht="12.75">
      <c r="B172" s="26"/>
      <c r="C172" s="26"/>
      <c r="D172" s="26"/>
      <c r="E172" s="26"/>
      <c r="F172" s="26"/>
      <c r="G172" s="26"/>
      <c r="H172" s="26"/>
      <c r="I172" s="26"/>
      <c r="AN172" s="26"/>
      <c r="AU172" s="26"/>
      <c r="AZ172" s="26"/>
    </row>
    <row r="173" spans="2:52" s="1" customFormat="1" ht="12.75">
      <c r="B173" s="26"/>
      <c r="C173" s="26"/>
      <c r="D173" s="26"/>
      <c r="E173" s="26"/>
      <c r="F173" s="26"/>
      <c r="G173" s="26"/>
      <c r="H173" s="26"/>
      <c r="I173" s="26"/>
      <c r="AN173" s="26"/>
      <c r="AU173" s="26"/>
      <c r="AZ173" s="26"/>
    </row>
    <row r="174" spans="2:52" s="1" customFormat="1" ht="12.75">
      <c r="B174" s="26"/>
      <c r="C174" s="26"/>
      <c r="D174" s="26"/>
      <c r="E174" s="26"/>
      <c r="F174" s="26"/>
      <c r="G174" s="26"/>
      <c r="H174" s="26"/>
      <c r="I174" s="26"/>
      <c r="AN174" s="26"/>
      <c r="AU174" s="26"/>
      <c r="AZ174" s="26"/>
    </row>
    <row r="175" spans="2:52" s="1" customFormat="1" ht="12.75">
      <c r="B175" s="26"/>
      <c r="C175" s="26"/>
      <c r="D175" s="26"/>
      <c r="E175" s="26"/>
      <c r="F175" s="26"/>
      <c r="G175" s="26"/>
      <c r="H175" s="26"/>
      <c r="I175" s="26"/>
      <c r="AN175" s="26"/>
      <c r="AU175" s="26"/>
      <c r="AZ175" s="26"/>
    </row>
    <row r="176" spans="2:52" s="1" customFormat="1" ht="12.75">
      <c r="B176" s="26"/>
      <c r="C176" s="26"/>
      <c r="D176" s="26"/>
      <c r="E176" s="26"/>
      <c r="F176" s="26"/>
      <c r="G176" s="26"/>
      <c r="H176" s="26"/>
      <c r="I176" s="26"/>
      <c r="AN176" s="26"/>
      <c r="AU176" s="26"/>
      <c r="AZ176" s="26"/>
    </row>
    <row r="177" spans="2:52" s="1" customFormat="1" ht="12.75">
      <c r="B177" s="26"/>
      <c r="C177" s="26"/>
      <c r="D177" s="26"/>
      <c r="E177" s="26"/>
      <c r="F177" s="26"/>
      <c r="G177" s="26"/>
      <c r="H177" s="26"/>
      <c r="I177" s="26"/>
      <c r="AN177" s="26"/>
      <c r="AU177" s="26"/>
      <c r="AZ177" s="26"/>
    </row>
    <row r="178" spans="2:52" s="1" customFormat="1" ht="12.75">
      <c r="B178" s="26"/>
      <c r="C178" s="26"/>
      <c r="D178" s="26"/>
      <c r="E178" s="26"/>
      <c r="F178" s="26"/>
      <c r="G178" s="26"/>
      <c r="H178" s="26"/>
      <c r="I178" s="26"/>
      <c r="AN178" s="26"/>
      <c r="AU178" s="26"/>
      <c r="AZ178" s="26"/>
    </row>
    <row r="179" spans="2:52" s="1" customFormat="1" ht="12.75">
      <c r="B179" s="26"/>
      <c r="C179" s="26"/>
      <c r="D179" s="26"/>
      <c r="E179" s="26"/>
      <c r="F179" s="26"/>
      <c r="G179" s="26"/>
      <c r="H179" s="26"/>
      <c r="I179" s="26"/>
      <c r="AN179" s="26"/>
      <c r="AU179" s="26"/>
      <c r="AZ179" s="26"/>
    </row>
    <row r="180" spans="2:52" s="1" customFormat="1" ht="12.75">
      <c r="B180" s="26"/>
      <c r="C180" s="26"/>
      <c r="D180" s="26"/>
      <c r="E180" s="26"/>
      <c r="F180" s="26"/>
      <c r="G180" s="26"/>
      <c r="H180" s="26"/>
      <c r="I180" s="26"/>
      <c r="AN180" s="26"/>
      <c r="AU180" s="26"/>
      <c r="AZ180" s="26"/>
    </row>
    <row r="181" spans="2:52" s="1" customFormat="1" ht="12.75">
      <c r="B181" s="26"/>
      <c r="C181" s="26"/>
      <c r="D181" s="26"/>
      <c r="E181" s="26"/>
      <c r="F181" s="26"/>
      <c r="G181" s="26"/>
      <c r="H181" s="26"/>
      <c r="I181" s="26"/>
      <c r="AN181" s="26"/>
      <c r="AU181" s="26"/>
      <c r="AZ181" s="26"/>
    </row>
    <row r="182" spans="2:52" s="1" customFormat="1" ht="12.75">
      <c r="B182" s="26"/>
      <c r="C182" s="26"/>
      <c r="D182" s="26"/>
      <c r="E182" s="26"/>
      <c r="F182" s="26"/>
      <c r="G182" s="26"/>
      <c r="H182" s="26"/>
      <c r="I182" s="26"/>
      <c r="AN182" s="26"/>
      <c r="AU182" s="26"/>
      <c r="AZ182" s="26"/>
    </row>
    <row r="183" spans="2:52" s="1" customFormat="1" ht="12.75">
      <c r="B183" s="26"/>
      <c r="C183" s="26"/>
      <c r="D183" s="26"/>
      <c r="E183" s="26"/>
      <c r="F183" s="26"/>
      <c r="G183" s="26"/>
      <c r="H183" s="26"/>
      <c r="I183" s="26"/>
      <c r="AN183" s="26"/>
      <c r="AU183" s="26"/>
      <c r="AZ183" s="26"/>
    </row>
    <row r="184" spans="2:52" s="1" customFormat="1" ht="12.75">
      <c r="B184" s="26"/>
      <c r="C184" s="26"/>
      <c r="D184" s="26"/>
      <c r="E184" s="26"/>
      <c r="F184" s="26"/>
      <c r="G184" s="26"/>
      <c r="H184" s="26"/>
      <c r="I184" s="26"/>
      <c r="AN184" s="26"/>
      <c r="AU184" s="26"/>
      <c r="AZ184" s="26"/>
    </row>
    <row r="185" spans="2:52" s="1" customFormat="1" ht="12.75">
      <c r="B185" s="26"/>
      <c r="C185" s="26"/>
      <c r="D185" s="26"/>
      <c r="E185" s="26"/>
      <c r="F185" s="26"/>
      <c r="G185" s="26"/>
      <c r="H185" s="26"/>
      <c r="I185" s="26"/>
      <c r="AN185" s="26"/>
      <c r="AU185" s="26"/>
      <c r="AZ185" s="26"/>
    </row>
    <row r="186" spans="2:52" s="1" customFormat="1" ht="12.75">
      <c r="B186" s="26"/>
      <c r="C186" s="26"/>
      <c r="D186" s="26"/>
      <c r="E186" s="26"/>
      <c r="F186" s="26"/>
      <c r="G186" s="26"/>
      <c r="H186" s="26"/>
      <c r="I186" s="26"/>
      <c r="AN186" s="26"/>
      <c r="AU186" s="26"/>
      <c r="AZ186" s="26"/>
    </row>
    <row r="187" spans="2:52" s="1" customFormat="1" ht="12.75">
      <c r="B187" s="26"/>
      <c r="C187" s="26"/>
      <c r="D187" s="26"/>
      <c r="E187" s="26"/>
      <c r="F187" s="26"/>
      <c r="G187" s="26"/>
      <c r="H187" s="26"/>
      <c r="I187" s="26"/>
      <c r="AN187" s="26"/>
      <c r="AU187" s="26"/>
      <c r="AZ187" s="26"/>
    </row>
    <row r="188" spans="2:52" s="1" customFormat="1" ht="12.75">
      <c r="B188" s="26"/>
      <c r="C188" s="26"/>
      <c r="D188" s="26"/>
      <c r="E188" s="26"/>
      <c r="F188" s="26"/>
      <c r="G188" s="26"/>
      <c r="H188" s="26"/>
      <c r="I188" s="26"/>
      <c r="AN188" s="26"/>
      <c r="AU188" s="26"/>
      <c r="AZ188" s="26"/>
    </row>
    <row r="189" spans="2:52" s="1" customFormat="1" ht="12.75">
      <c r="B189" s="26"/>
      <c r="C189" s="26"/>
      <c r="D189" s="26"/>
      <c r="E189" s="26"/>
      <c r="F189" s="26"/>
      <c r="G189" s="26"/>
      <c r="H189" s="26"/>
      <c r="I189" s="26"/>
      <c r="AN189" s="26"/>
      <c r="AU189" s="26"/>
      <c r="AZ189" s="26"/>
    </row>
    <row r="190" spans="2:52" s="1" customFormat="1" ht="12.75">
      <c r="B190" s="26"/>
      <c r="C190" s="26"/>
      <c r="D190" s="26"/>
      <c r="E190" s="26"/>
      <c r="F190" s="26"/>
      <c r="G190" s="26"/>
      <c r="H190" s="26"/>
      <c r="I190" s="26"/>
      <c r="AN190" s="26"/>
      <c r="AU190" s="26"/>
      <c r="AZ190" s="26"/>
    </row>
    <row r="191" spans="2:52" s="1" customFormat="1" ht="12.75">
      <c r="B191" s="26"/>
      <c r="C191" s="26"/>
      <c r="D191" s="26"/>
      <c r="E191" s="26"/>
      <c r="F191" s="26"/>
      <c r="G191" s="26"/>
      <c r="H191" s="26"/>
      <c r="I191" s="26"/>
      <c r="AN191" s="26"/>
      <c r="AU191" s="26"/>
      <c r="AZ191" s="26"/>
    </row>
    <row r="192" spans="2:52" s="1" customFormat="1" ht="12.75">
      <c r="B192" s="26"/>
      <c r="C192" s="26"/>
      <c r="D192" s="26"/>
      <c r="E192" s="26"/>
      <c r="F192" s="26"/>
      <c r="G192" s="26"/>
      <c r="H192" s="26"/>
      <c r="I192" s="26"/>
      <c r="AN192" s="26"/>
      <c r="AU192" s="26"/>
      <c r="AZ192" s="26"/>
    </row>
    <row r="193" spans="2:52" s="1" customFormat="1" ht="12.75">
      <c r="B193" s="26"/>
      <c r="C193" s="26"/>
      <c r="D193" s="26"/>
      <c r="E193" s="26"/>
      <c r="F193" s="26"/>
      <c r="G193" s="26"/>
      <c r="H193" s="26"/>
      <c r="I193" s="26"/>
      <c r="AN193" s="26"/>
      <c r="AU193" s="26"/>
      <c r="AZ193" s="26"/>
    </row>
    <row r="194" spans="2:52" s="1" customFormat="1" ht="12.75">
      <c r="B194" s="26"/>
      <c r="C194" s="26"/>
      <c r="D194" s="26"/>
      <c r="E194" s="26"/>
      <c r="F194" s="26"/>
      <c r="G194" s="26"/>
      <c r="H194" s="26"/>
      <c r="I194" s="26"/>
      <c r="AN194" s="26"/>
      <c r="AU194" s="26"/>
      <c r="AZ194" s="26"/>
    </row>
    <row r="195" spans="2:52" s="1" customFormat="1" ht="12.75">
      <c r="B195" s="26"/>
      <c r="C195" s="26"/>
      <c r="D195" s="26"/>
      <c r="E195" s="26"/>
      <c r="F195" s="26"/>
      <c r="G195" s="26"/>
      <c r="H195" s="26"/>
      <c r="I195" s="26"/>
      <c r="AN195" s="26"/>
      <c r="AU195" s="26"/>
      <c r="AZ195" s="26"/>
    </row>
    <row r="196" spans="2:52" s="1" customFormat="1" ht="12.75">
      <c r="B196" s="26"/>
      <c r="C196" s="26"/>
      <c r="D196" s="26"/>
      <c r="E196" s="26"/>
      <c r="F196" s="26"/>
      <c r="G196" s="26"/>
      <c r="H196" s="26"/>
      <c r="I196" s="26"/>
      <c r="AN196" s="26"/>
      <c r="AU196" s="26"/>
      <c r="AZ196" s="26"/>
    </row>
    <row r="197" spans="2:52" s="1" customFormat="1" ht="12.75">
      <c r="B197" s="26"/>
      <c r="C197" s="26"/>
      <c r="D197" s="26"/>
      <c r="E197" s="26"/>
      <c r="F197" s="26"/>
      <c r="G197" s="26"/>
      <c r="H197" s="26"/>
      <c r="I197" s="26"/>
      <c r="AN197" s="26"/>
      <c r="AU197" s="26"/>
      <c r="AZ197" s="26"/>
    </row>
    <row r="198" spans="2:52" s="1" customFormat="1" ht="12.75">
      <c r="B198" s="26"/>
      <c r="C198" s="26"/>
      <c r="D198" s="26"/>
      <c r="E198" s="26"/>
      <c r="F198" s="26"/>
      <c r="G198" s="26"/>
      <c r="H198" s="26"/>
      <c r="I198" s="26"/>
      <c r="AN198" s="26"/>
      <c r="AU198" s="26"/>
      <c r="AZ198" s="26"/>
    </row>
    <row r="199" spans="2:52" s="1" customFormat="1" ht="12.75">
      <c r="B199" s="26"/>
      <c r="C199" s="26"/>
      <c r="D199" s="26"/>
      <c r="E199" s="26"/>
      <c r="F199" s="26"/>
      <c r="G199" s="26"/>
      <c r="H199" s="26"/>
      <c r="I199" s="26"/>
      <c r="AN199" s="26"/>
      <c r="AU199" s="26"/>
      <c r="AZ199" s="26"/>
    </row>
    <row r="200" spans="2:52" s="1" customFormat="1" ht="12.75">
      <c r="B200" s="26"/>
      <c r="C200" s="26"/>
      <c r="D200" s="26"/>
      <c r="E200" s="26"/>
      <c r="F200" s="26"/>
      <c r="G200" s="26"/>
      <c r="H200" s="26"/>
      <c r="I200" s="26"/>
      <c r="AN200" s="26"/>
      <c r="AU200" s="26"/>
      <c r="AZ200" s="26"/>
    </row>
    <row r="201" spans="2:52" s="1" customFormat="1" ht="12.75">
      <c r="B201" s="26"/>
      <c r="C201" s="26"/>
      <c r="D201" s="26"/>
      <c r="E201" s="26"/>
      <c r="F201" s="26"/>
      <c r="G201" s="26"/>
      <c r="H201" s="26"/>
      <c r="I201" s="26"/>
      <c r="AN201" s="26"/>
      <c r="AU201" s="26"/>
      <c r="AZ201" s="26"/>
    </row>
    <row r="202" spans="2:52" s="1" customFormat="1" ht="12.75">
      <c r="B202" s="26"/>
      <c r="C202" s="26"/>
      <c r="D202" s="26"/>
      <c r="E202" s="26"/>
      <c r="F202" s="26"/>
      <c r="G202" s="26"/>
      <c r="H202" s="26"/>
      <c r="I202" s="26"/>
      <c r="AN202" s="26"/>
      <c r="AU202" s="26"/>
      <c r="AZ202" s="26"/>
    </row>
    <row r="203" spans="2:52" s="1" customFormat="1" ht="12.75">
      <c r="B203" s="26"/>
      <c r="C203" s="26"/>
      <c r="D203" s="26"/>
      <c r="E203" s="26"/>
      <c r="F203" s="26"/>
      <c r="G203" s="26"/>
      <c r="H203" s="26"/>
      <c r="I203" s="26"/>
      <c r="AN203" s="26"/>
      <c r="AU203" s="26"/>
      <c r="AZ203" s="26"/>
    </row>
    <row r="204" spans="2:52" s="1" customFormat="1" ht="12.75">
      <c r="B204" s="26"/>
      <c r="C204" s="26"/>
      <c r="D204" s="26"/>
      <c r="E204" s="26"/>
      <c r="F204" s="26"/>
      <c r="G204" s="26"/>
      <c r="H204" s="26"/>
      <c r="I204" s="26"/>
      <c r="AN204" s="26"/>
      <c r="AU204" s="26"/>
      <c r="AZ204" s="26"/>
    </row>
    <row r="205" spans="2:52" s="1" customFormat="1" ht="12.75">
      <c r="B205" s="26"/>
      <c r="C205" s="26"/>
      <c r="D205" s="26"/>
      <c r="E205" s="26"/>
      <c r="F205" s="26"/>
      <c r="G205" s="26"/>
      <c r="H205" s="26"/>
      <c r="I205" s="26"/>
      <c r="AN205" s="26"/>
      <c r="AU205" s="26"/>
      <c r="AZ205" s="26"/>
    </row>
    <row r="206" spans="2:52" s="1" customFormat="1" ht="12.75">
      <c r="B206" s="26"/>
      <c r="C206" s="26"/>
      <c r="D206" s="26"/>
      <c r="E206" s="26"/>
      <c r="F206" s="26"/>
      <c r="G206" s="26"/>
      <c r="H206" s="26"/>
      <c r="I206" s="26"/>
      <c r="AN206" s="26"/>
      <c r="AU206" s="26"/>
      <c r="AZ206" s="26"/>
    </row>
    <row r="207" spans="2:52" s="1" customFormat="1" ht="12.75">
      <c r="B207" s="26"/>
      <c r="C207" s="26"/>
      <c r="D207" s="26"/>
      <c r="E207" s="26"/>
      <c r="F207" s="26"/>
      <c r="G207" s="26"/>
      <c r="H207" s="26"/>
      <c r="I207" s="26"/>
      <c r="AN207" s="26"/>
      <c r="AU207" s="26"/>
      <c r="AZ207" s="26"/>
    </row>
    <row r="208" spans="2:52" s="1" customFormat="1" ht="12.75">
      <c r="B208" s="26"/>
      <c r="C208" s="26"/>
      <c r="D208" s="26"/>
      <c r="E208" s="26"/>
      <c r="F208" s="26"/>
      <c r="G208" s="26"/>
      <c r="H208" s="26"/>
      <c r="I208" s="26"/>
      <c r="AN208" s="26"/>
      <c r="AU208" s="26"/>
      <c r="AZ208" s="26"/>
    </row>
    <row r="209" spans="2:52" s="1" customFormat="1" ht="12.75">
      <c r="B209" s="26"/>
      <c r="C209" s="26"/>
      <c r="D209" s="26"/>
      <c r="E209" s="26"/>
      <c r="F209" s="26"/>
      <c r="G209" s="26"/>
      <c r="H209" s="26"/>
      <c r="I209" s="26"/>
      <c r="AN209" s="26"/>
      <c r="AU209" s="26"/>
      <c r="AZ209" s="26"/>
    </row>
    <row r="210" spans="2:52" s="1" customFormat="1" ht="12.75">
      <c r="B210" s="26"/>
      <c r="C210" s="26"/>
      <c r="D210" s="26"/>
      <c r="E210" s="26"/>
      <c r="F210" s="26"/>
      <c r="G210" s="26"/>
      <c r="H210" s="26"/>
      <c r="I210" s="26"/>
      <c r="AN210" s="26"/>
      <c r="AU210" s="26"/>
      <c r="AZ210" s="26"/>
    </row>
    <row r="211" spans="2:52" s="1" customFormat="1" ht="12.75">
      <c r="B211" s="26"/>
      <c r="C211" s="26"/>
      <c r="D211" s="26"/>
      <c r="E211" s="26"/>
      <c r="F211" s="26"/>
      <c r="G211" s="26"/>
      <c r="H211" s="26"/>
      <c r="I211" s="26"/>
      <c r="AN211" s="26"/>
      <c r="AU211" s="26"/>
      <c r="AZ211" s="26"/>
    </row>
    <row r="212" spans="2:52" s="1" customFormat="1" ht="12.75">
      <c r="B212" s="26"/>
      <c r="C212" s="26"/>
      <c r="D212" s="26"/>
      <c r="E212" s="26"/>
      <c r="F212" s="26"/>
      <c r="G212" s="26"/>
      <c r="H212" s="26"/>
      <c r="I212" s="26"/>
      <c r="AN212" s="26"/>
      <c r="AU212" s="26"/>
      <c r="AZ212" s="26"/>
    </row>
    <row r="213" spans="2:52" s="1" customFormat="1" ht="12.75">
      <c r="B213" s="26"/>
      <c r="C213" s="26"/>
      <c r="D213" s="26"/>
      <c r="E213" s="26"/>
      <c r="F213" s="26"/>
      <c r="G213" s="26"/>
      <c r="H213" s="26"/>
      <c r="I213" s="26"/>
      <c r="AN213" s="26"/>
      <c r="AU213" s="26"/>
      <c r="AZ213" s="26"/>
    </row>
    <row r="214" spans="2:52" s="1" customFormat="1" ht="12.75">
      <c r="B214" s="26"/>
      <c r="C214" s="26"/>
      <c r="D214" s="26"/>
      <c r="E214" s="26"/>
      <c r="F214" s="26"/>
      <c r="G214" s="26"/>
      <c r="H214" s="26"/>
      <c r="I214" s="26"/>
      <c r="AN214" s="26"/>
      <c r="AU214" s="26"/>
      <c r="AZ214" s="26"/>
    </row>
    <row r="215" spans="2:52" s="1" customFormat="1" ht="12.75">
      <c r="B215" s="26"/>
      <c r="C215" s="26"/>
      <c r="D215" s="26"/>
      <c r="E215" s="26"/>
      <c r="F215" s="26"/>
      <c r="G215" s="26"/>
      <c r="H215" s="26"/>
      <c r="I215" s="26"/>
      <c r="AN215" s="26"/>
      <c r="AU215" s="26"/>
      <c r="AZ215" s="26"/>
    </row>
    <row r="216" spans="2:52" s="1" customFormat="1" ht="12.75">
      <c r="B216" s="26"/>
      <c r="C216" s="26"/>
      <c r="D216" s="26"/>
      <c r="E216" s="26"/>
      <c r="F216" s="26"/>
      <c r="G216" s="26"/>
      <c r="H216" s="26"/>
      <c r="I216" s="26"/>
      <c r="AN216" s="26"/>
      <c r="AU216" s="26"/>
      <c r="AZ216" s="26"/>
    </row>
    <row r="217" spans="2:52" s="1" customFormat="1" ht="12.75">
      <c r="B217" s="26"/>
      <c r="C217" s="26"/>
      <c r="D217" s="26"/>
      <c r="E217" s="26"/>
      <c r="F217" s="26"/>
      <c r="G217" s="26"/>
      <c r="H217" s="26"/>
      <c r="I217" s="26"/>
      <c r="AN217" s="26"/>
      <c r="AU217" s="26"/>
      <c r="AZ217" s="26"/>
    </row>
    <row r="218" spans="2:52" s="1" customFormat="1" ht="12.75">
      <c r="B218" s="26"/>
      <c r="C218" s="26"/>
      <c r="D218" s="26"/>
      <c r="E218" s="26"/>
      <c r="F218" s="26"/>
      <c r="G218" s="26"/>
      <c r="H218" s="26"/>
      <c r="I218" s="26"/>
      <c r="AN218" s="26"/>
      <c r="AU218" s="26"/>
      <c r="AZ218" s="26"/>
    </row>
    <row r="219" spans="2:52" s="1" customFormat="1" ht="12.75">
      <c r="B219" s="26"/>
      <c r="C219" s="26"/>
      <c r="D219" s="26"/>
      <c r="E219" s="26"/>
      <c r="F219" s="26"/>
      <c r="G219" s="26"/>
      <c r="H219" s="26"/>
      <c r="I219" s="26"/>
      <c r="AN219" s="26"/>
      <c r="AU219" s="26"/>
      <c r="AZ219" s="26"/>
    </row>
    <row r="220" spans="2:52" s="1" customFormat="1" ht="12.75">
      <c r="B220" s="26"/>
      <c r="C220" s="26"/>
      <c r="D220" s="26"/>
      <c r="E220" s="26"/>
      <c r="F220" s="26"/>
      <c r="G220" s="26"/>
      <c r="H220" s="26"/>
      <c r="I220" s="26"/>
      <c r="AN220" s="26"/>
      <c r="AU220" s="26"/>
      <c r="AZ220" s="26"/>
    </row>
    <row r="221" spans="2:52" s="1" customFormat="1" ht="12.75">
      <c r="B221" s="26"/>
      <c r="C221" s="26"/>
      <c r="D221" s="26"/>
      <c r="E221" s="26"/>
      <c r="F221" s="26"/>
      <c r="G221" s="26"/>
      <c r="H221" s="26"/>
      <c r="I221" s="26"/>
      <c r="AN221" s="26"/>
      <c r="AU221" s="26"/>
      <c r="AZ221" s="26"/>
    </row>
    <row r="222" spans="2:52" s="1" customFormat="1" ht="12.75">
      <c r="B222" s="26"/>
      <c r="C222" s="26"/>
      <c r="D222" s="26"/>
      <c r="E222" s="26"/>
      <c r="F222" s="26"/>
      <c r="G222" s="26"/>
      <c r="H222" s="26"/>
      <c r="I222" s="26"/>
      <c r="AN222" s="26"/>
      <c r="AU222" s="26"/>
      <c r="AZ222" s="26"/>
    </row>
    <row r="223" spans="2:52" s="1" customFormat="1" ht="12.75">
      <c r="B223" s="26"/>
      <c r="C223" s="26"/>
      <c r="D223" s="26"/>
      <c r="E223" s="26"/>
      <c r="F223" s="26"/>
      <c r="G223" s="26"/>
      <c r="H223" s="26"/>
      <c r="I223" s="26"/>
      <c r="AN223" s="26"/>
      <c r="AU223" s="26"/>
      <c r="AZ223" s="26"/>
    </row>
    <row r="224" spans="2:52" s="1" customFormat="1" ht="12.75">
      <c r="B224" s="26"/>
      <c r="C224" s="26"/>
      <c r="D224" s="26"/>
      <c r="E224" s="26"/>
      <c r="F224" s="26"/>
      <c r="G224" s="26"/>
      <c r="H224" s="26"/>
      <c r="I224" s="26"/>
      <c r="AN224" s="26"/>
      <c r="AU224" s="26"/>
      <c r="AZ224" s="26"/>
    </row>
    <row r="225" spans="2:52" s="1" customFormat="1" ht="12.75">
      <c r="B225" s="26"/>
      <c r="C225" s="26"/>
      <c r="D225" s="26"/>
      <c r="E225" s="26"/>
      <c r="F225" s="26"/>
      <c r="G225" s="26"/>
      <c r="H225" s="26"/>
      <c r="I225" s="26"/>
      <c r="AN225" s="26"/>
      <c r="AU225" s="26"/>
      <c r="AZ225" s="26"/>
    </row>
    <row r="226" spans="2:52" s="1" customFormat="1" ht="12.75">
      <c r="B226" s="26"/>
      <c r="C226" s="26"/>
      <c r="D226" s="26"/>
      <c r="E226" s="26"/>
      <c r="F226" s="26"/>
      <c r="G226" s="26"/>
      <c r="H226" s="26"/>
      <c r="I226" s="26"/>
      <c r="AN226" s="26"/>
      <c r="AU226" s="26"/>
      <c r="AZ226" s="26"/>
    </row>
    <row r="227" spans="2:52" s="1" customFormat="1" ht="12.75">
      <c r="B227" s="26"/>
      <c r="C227" s="26"/>
      <c r="D227" s="26"/>
      <c r="E227" s="26"/>
      <c r="F227" s="26"/>
      <c r="G227" s="26"/>
      <c r="H227" s="26"/>
      <c r="I227" s="26"/>
      <c r="AN227" s="26"/>
      <c r="AU227" s="26"/>
      <c r="AZ227" s="26"/>
    </row>
    <row r="228" spans="2:52" s="1" customFormat="1" ht="12.75">
      <c r="B228" s="26"/>
      <c r="C228" s="26"/>
      <c r="D228" s="26"/>
      <c r="E228" s="26"/>
      <c r="F228" s="26"/>
      <c r="G228" s="26"/>
      <c r="H228" s="26"/>
      <c r="I228" s="26"/>
      <c r="AN228" s="26"/>
      <c r="AU228" s="26"/>
      <c r="AZ228" s="26"/>
    </row>
    <row r="229" spans="2:52" s="1" customFormat="1" ht="12.75">
      <c r="B229" s="26"/>
      <c r="C229" s="26"/>
      <c r="D229" s="26"/>
      <c r="E229" s="26"/>
      <c r="F229" s="26"/>
      <c r="G229" s="26"/>
      <c r="H229" s="26"/>
      <c r="I229" s="26"/>
      <c r="AN229" s="26"/>
      <c r="AU229" s="26"/>
      <c r="AZ229" s="26"/>
    </row>
    <row r="230" spans="2:52" s="1" customFormat="1" ht="12.75">
      <c r="B230" s="26"/>
      <c r="C230" s="26"/>
      <c r="D230" s="26"/>
      <c r="E230" s="26"/>
      <c r="F230" s="26"/>
      <c r="G230" s="26"/>
      <c r="H230" s="26"/>
      <c r="I230" s="26"/>
      <c r="AN230" s="26"/>
      <c r="AU230" s="26"/>
      <c r="AZ230" s="26"/>
    </row>
    <row r="231" spans="2:52" s="1" customFormat="1" ht="12.75">
      <c r="B231" s="26"/>
      <c r="C231" s="26"/>
      <c r="D231" s="26"/>
      <c r="E231" s="26"/>
      <c r="F231" s="26"/>
      <c r="G231" s="26"/>
      <c r="H231" s="26"/>
      <c r="I231" s="26"/>
      <c r="AN231" s="26"/>
      <c r="AU231" s="26"/>
      <c r="AZ231" s="26"/>
    </row>
    <row r="232" spans="2:52" s="1" customFormat="1" ht="12.75">
      <c r="B232" s="26"/>
      <c r="C232" s="26"/>
      <c r="D232" s="26"/>
      <c r="E232" s="26"/>
      <c r="F232" s="26"/>
      <c r="G232" s="26"/>
      <c r="H232" s="26"/>
      <c r="I232" s="26"/>
      <c r="AN232" s="26"/>
      <c r="AU232" s="26"/>
      <c r="AZ232" s="26"/>
    </row>
    <row r="233" spans="2:52" s="1" customFormat="1" ht="12.75">
      <c r="B233" s="26"/>
      <c r="C233" s="26"/>
      <c r="D233" s="26"/>
      <c r="E233" s="26"/>
      <c r="F233" s="26"/>
      <c r="G233" s="26"/>
      <c r="H233" s="26"/>
      <c r="I233" s="26"/>
      <c r="AN233" s="26"/>
      <c r="AU233" s="26"/>
      <c r="AZ233" s="26"/>
    </row>
    <row r="234" spans="2:52" s="1" customFormat="1" ht="12.75">
      <c r="B234" s="26"/>
      <c r="C234" s="26"/>
      <c r="D234" s="26"/>
      <c r="E234" s="26"/>
      <c r="F234" s="26"/>
      <c r="G234" s="26"/>
      <c r="H234" s="26"/>
      <c r="I234" s="26"/>
      <c r="AN234" s="26"/>
      <c r="AU234" s="26"/>
      <c r="AZ234" s="26"/>
    </row>
    <row r="235" spans="2:52" s="1" customFormat="1" ht="12.75">
      <c r="B235" s="26"/>
      <c r="C235" s="26"/>
      <c r="D235" s="26"/>
      <c r="E235" s="26"/>
      <c r="F235" s="26"/>
      <c r="G235" s="26"/>
      <c r="H235" s="26"/>
      <c r="I235" s="26"/>
      <c r="AN235" s="26"/>
      <c r="AU235" s="26"/>
      <c r="AZ235" s="26"/>
    </row>
    <row r="236" spans="2:52" s="1" customFormat="1" ht="12.75">
      <c r="B236" s="26"/>
      <c r="C236" s="26"/>
      <c r="D236" s="26"/>
      <c r="E236" s="26"/>
      <c r="F236" s="26"/>
      <c r="G236" s="26"/>
      <c r="H236" s="26"/>
      <c r="I236" s="26"/>
      <c r="AN236" s="26"/>
      <c r="AU236" s="26"/>
      <c r="AZ236" s="26"/>
    </row>
    <row r="237" spans="2:52" s="1" customFormat="1" ht="12.75">
      <c r="B237" s="26"/>
      <c r="C237" s="26"/>
      <c r="D237" s="26"/>
      <c r="E237" s="26"/>
      <c r="F237" s="26"/>
      <c r="G237" s="26"/>
      <c r="H237" s="26"/>
      <c r="I237" s="26"/>
      <c r="AN237" s="26"/>
      <c r="AU237" s="26"/>
      <c r="AZ237" s="26"/>
    </row>
    <row r="238" spans="2:52" s="1" customFormat="1" ht="12.75">
      <c r="B238" s="26"/>
      <c r="C238" s="26"/>
      <c r="D238" s="26"/>
      <c r="E238" s="26"/>
      <c r="F238" s="26"/>
      <c r="G238" s="26"/>
      <c r="H238" s="26"/>
      <c r="I238" s="26"/>
      <c r="AN238" s="26"/>
      <c r="AU238" s="26"/>
      <c r="AZ238" s="26"/>
    </row>
    <row r="239" spans="2:52" s="1" customFormat="1" ht="12.75">
      <c r="B239" s="26"/>
      <c r="C239" s="26"/>
      <c r="D239" s="26"/>
      <c r="E239" s="26"/>
      <c r="F239" s="26"/>
      <c r="G239" s="26"/>
      <c r="H239" s="26"/>
      <c r="I239" s="26"/>
      <c r="AN239" s="26"/>
      <c r="AU239" s="26"/>
      <c r="AZ239" s="26"/>
    </row>
    <row r="240" spans="2:52" s="1" customFormat="1" ht="12.75">
      <c r="B240" s="26"/>
      <c r="C240" s="26"/>
      <c r="D240" s="26"/>
      <c r="E240" s="26"/>
      <c r="F240" s="26"/>
      <c r="G240" s="26"/>
      <c r="H240" s="26"/>
      <c r="I240" s="26"/>
      <c r="AN240" s="26"/>
      <c r="AU240" s="26"/>
      <c r="AZ240" s="26"/>
    </row>
    <row r="241" spans="2:52" s="1" customFormat="1" ht="12.75">
      <c r="B241" s="26"/>
      <c r="C241" s="26"/>
      <c r="D241" s="26"/>
      <c r="E241" s="26"/>
      <c r="F241" s="26"/>
      <c r="G241" s="26"/>
      <c r="H241" s="26"/>
      <c r="I241" s="26"/>
      <c r="AN241" s="26"/>
      <c r="AU241" s="26"/>
      <c r="AZ241" s="26"/>
    </row>
    <row r="242" spans="2:52" s="1" customFormat="1" ht="12.75">
      <c r="B242" s="26"/>
      <c r="C242" s="26"/>
      <c r="D242" s="26"/>
      <c r="E242" s="26"/>
      <c r="F242" s="26"/>
      <c r="G242" s="26"/>
      <c r="H242" s="26"/>
      <c r="I242" s="26"/>
      <c r="AN242" s="26"/>
      <c r="AU242" s="26"/>
      <c r="AZ242" s="26"/>
    </row>
    <row r="243" spans="2:52" s="1" customFormat="1" ht="12.75">
      <c r="B243" s="26"/>
      <c r="C243" s="26"/>
      <c r="D243" s="26"/>
      <c r="E243" s="26"/>
      <c r="F243" s="26"/>
      <c r="G243" s="26"/>
      <c r="H243" s="26"/>
      <c r="I243" s="26"/>
      <c r="AN243" s="26"/>
      <c r="AU243" s="26"/>
      <c r="AZ243" s="26"/>
    </row>
    <row r="244" spans="2:52" s="1" customFormat="1" ht="12.75">
      <c r="B244" s="26"/>
      <c r="C244" s="26"/>
      <c r="D244" s="26"/>
      <c r="E244" s="26"/>
      <c r="F244" s="26"/>
      <c r="G244" s="26"/>
      <c r="H244" s="26"/>
      <c r="I244" s="26"/>
      <c r="AN244" s="26"/>
      <c r="AU244" s="26"/>
      <c r="AZ244" s="26"/>
    </row>
    <row r="245" spans="2:52" s="1" customFormat="1" ht="12.75">
      <c r="B245" s="26"/>
      <c r="C245" s="26"/>
      <c r="D245" s="26"/>
      <c r="E245" s="26"/>
      <c r="F245" s="26"/>
      <c r="G245" s="26"/>
      <c r="H245" s="26"/>
      <c r="I245" s="26"/>
      <c r="AN245" s="26"/>
      <c r="AU245" s="26"/>
      <c r="AZ245" s="26"/>
    </row>
    <row r="246" spans="2:52" s="1" customFormat="1" ht="12.75">
      <c r="B246" s="26"/>
      <c r="C246" s="26"/>
      <c r="D246" s="26"/>
      <c r="E246" s="26"/>
      <c r="F246" s="26"/>
      <c r="G246" s="26"/>
      <c r="H246" s="26"/>
      <c r="I246" s="26"/>
      <c r="AN246" s="26"/>
      <c r="AU246" s="26"/>
      <c r="AZ246" s="26"/>
    </row>
    <row r="247" spans="2:52" s="1" customFormat="1" ht="12.75">
      <c r="B247" s="26"/>
      <c r="C247" s="26"/>
      <c r="D247" s="26"/>
      <c r="E247" s="26"/>
      <c r="F247" s="26"/>
      <c r="G247" s="26"/>
      <c r="H247" s="26"/>
      <c r="I247" s="26"/>
      <c r="AN247" s="26"/>
      <c r="AU247" s="26"/>
      <c r="AZ247" s="26"/>
    </row>
    <row r="248" spans="2:52" s="1" customFormat="1" ht="12.75">
      <c r="B248" s="26"/>
      <c r="C248" s="26"/>
      <c r="D248" s="26"/>
      <c r="E248" s="26"/>
      <c r="F248" s="26"/>
      <c r="G248" s="26"/>
      <c r="H248" s="26"/>
      <c r="I248" s="26"/>
      <c r="AN248" s="26"/>
      <c r="AU248" s="26"/>
      <c r="AZ248" s="26"/>
    </row>
    <row r="249" spans="2:52" s="1" customFormat="1" ht="12.75">
      <c r="B249" s="26"/>
      <c r="C249" s="26"/>
      <c r="D249" s="26"/>
      <c r="E249" s="26"/>
      <c r="F249" s="26"/>
      <c r="G249" s="26"/>
      <c r="H249" s="26"/>
      <c r="I249" s="26"/>
      <c r="AN249" s="26"/>
      <c r="AU249" s="26"/>
      <c r="AZ249" s="26"/>
    </row>
    <row r="250" spans="2:52" s="1" customFormat="1" ht="12.75">
      <c r="B250" s="26"/>
      <c r="C250" s="26"/>
      <c r="D250" s="26"/>
      <c r="E250" s="26"/>
      <c r="F250" s="26"/>
      <c r="G250" s="26"/>
      <c r="H250" s="26"/>
      <c r="I250" s="26"/>
      <c r="AN250" s="26"/>
      <c r="AU250" s="26"/>
      <c r="AZ250" s="26"/>
    </row>
    <row r="251" spans="2:52" s="1" customFormat="1" ht="12.75">
      <c r="B251" s="26"/>
      <c r="C251" s="26"/>
      <c r="D251" s="26"/>
      <c r="E251" s="26"/>
      <c r="F251" s="26"/>
      <c r="G251" s="26"/>
      <c r="H251" s="26"/>
      <c r="I251" s="26"/>
      <c r="AN251" s="26"/>
      <c r="AU251" s="26"/>
      <c r="AZ251" s="26"/>
    </row>
    <row r="252" spans="2:52" s="1" customFormat="1" ht="12.75">
      <c r="B252" s="26"/>
      <c r="C252" s="26"/>
      <c r="D252" s="26"/>
      <c r="E252" s="26"/>
      <c r="F252" s="26"/>
      <c r="G252" s="26"/>
      <c r="H252" s="26"/>
      <c r="I252" s="26"/>
      <c r="AN252" s="26"/>
      <c r="AU252" s="26"/>
      <c r="AZ252" s="26"/>
    </row>
    <row r="253" spans="2:52" s="1" customFormat="1" ht="12.75">
      <c r="B253" s="26"/>
      <c r="C253" s="26"/>
      <c r="D253" s="26"/>
      <c r="E253" s="26"/>
      <c r="F253" s="26"/>
      <c r="G253" s="26"/>
      <c r="H253" s="26"/>
      <c r="I253" s="26"/>
      <c r="AN253" s="26"/>
      <c r="AU253" s="26"/>
      <c r="AZ253" s="26"/>
    </row>
    <row r="254" spans="2:52" s="1" customFormat="1" ht="12.75">
      <c r="B254" s="26"/>
      <c r="C254" s="26"/>
      <c r="D254" s="26"/>
      <c r="E254" s="26"/>
      <c r="F254" s="26"/>
      <c r="G254" s="26"/>
      <c r="H254" s="26"/>
      <c r="I254" s="26"/>
      <c r="AN254" s="26"/>
      <c r="AU254" s="26"/>
      <c r="AZ254" s="26"/>
    </row>
    <row r="255" spans="2:52" s="1" customFormat="1" ht="12.75">
      <c r="B255" s="26"/>
      <c r="C255" s="26"/>
      <c r="D255" s="26"/>
      <c r="E255" s="26"/>
      <c r="F255" s="26"/>
      <c r="G255" s="26"/>
      <c r="H255" s="26"/>
      <c r="I255" s="26"/>
      <c r="AN255" s="26"/>
      <c r="AU255" s="26"/>
      <c r="AZ255" s="26"/>
    </row>
    <row r="256" spans="2:52" s="1" customFormat="1" ht="12.75">
      <c r="B256" s="26"/>
      <c r="C256" s="26"/>
      <c r="D256" s="26"/>
      <c r="E256" s="26"/>
      <c r="F256" s="26"/>
      <c r="G256" s="26"/>
      <c r="H256" s="26"/>
      <c r="I256" s="26"/>
      <c r="AN256" s="26"/>
      <c r="AU256" s="26"/>
      <c r="AZ256" s="26"/>
    </row>
    <row r="257" spans="2:52" s="1" customFormat="1" ht="12.75">
      <c r="B257" s="26"/>
      <c r="C257" s="26"/>
      <c r="D257" s="26"/>
      <c r="E257" s="26"/>
      <c r="F257" s="26"/>
      <c r="G257" s="26"/>
      <c r="H257" s="26"/>
      <c r="I257" s="26"/>
      <c r="AN257" s="26"/>
      <c r="AU257" s="26"/>
      <c r="AZ257" s="26"/>
    </row>
    <row r="258" spans="2:52" s="1" customFormat="1" ht="12.75">
      <c r="B258" s="26"/>
      <c r="C258" s="26"/>
      <c r="D258" s="26"/>
      <c r="E258" s="26"/>
      <c r="F258" s="26"/>
      <c r="G258" s="26"/>
      <c r="H258" s="26"/>
      <c r="I258" s="26"/>
      <c r="AN258" s="26"/>
      <c r="AU258" s="26"/>
      <c r="AZ258" s="26"/>
    </row>
    <row r="259" spans="2:52" s="1" customFormat="1" ht="12.75">
      <c r="B259" s="26"/>
      <c r="C259" s="26"/>
      <c r="D259" s="26"/>
      <c r="E259" s="26"/>
      <c r="F259" s="26"/>
      <c r="G259" s="26"/>
      <c r="H259" s="26"/>
      <c r="I259" s="26"/>
      <c r="AN259" s="26"/>
      <c r="AU259" s="26"/>
      <c r="AZ259" s="26"/>
    </row>
    <row r="260" spans="2:52" s="1" customFormat="1" ht="12.75">
      <c r="B260" s="26"/>
      <c r="C260" s="26"/>
      <c r="D260" s="26"/>
      <c r="E260" s="26"/>
      <c r="F260" s="26"/>
      <c r="G260" s="26"/>
      <c r="H260" s="26"/>
      <c r="I260" s="26"/>
      <c r="AN260" s="26"/>
      <c r="AU260" s="26"/>
      <c r="AZ260" s="26"/>
    </row>
    <row r="261" spans="2:52" s="1" customFormat="1" ht="12.75">
      <c r="B261" s="26"/>
      <c r="C261" s="26"/>
      <c r="D261" s="26"/>
      <c r="E261" s="26"/>
      <c r="F261" s="26"/>
      <c r="G261" s="26"/>
      <c r="H261" s="26"/>
      <c r="I261" s="26"/>
      <c r="AN261" s="26"/>
      <c r="AU261" s="26"/>
      <c r="AZ261" s="26"/>
    </row>
    <row r="262" spans="2:52" s="1" customFormat="1" ht="12.75">
      <c r="B262" s="26"/>
      <c r="C262" s="26"/>
      <c r="D262" s="26"/>
      <c r="E262" s="26"/>
      <c r="F262" s="26"/>
      <c r="G262" s="26"/>
      <c r="H262" s="26"/>
      <c r="I262" s="26"/>
      <c r="AN262" s="26"/>
      <c r="AU262" s="26"/>
      <c r="AZ262" s="26"/>
    </row>
    <row r="263" spans="2:52" s="1" customFormat="1" ht="12.75">
      <c r="B263" s="26"/>
      <c r="C263" s="26"/>
      <c r="D263" s="26"/>
      <c r="E263" s="26"/>
      <c r="F263" s="26"/>
      <c r="G263" s="26"/>
      <c r="H263" s="26"/>
      <c r="I263" s="26"/>
      <c r="AN263" s="26"/>
      <c r="AU263" s="26"/>
      <c r="AZ263" s="26"/>
    </row>
    <row r="264" spans="2:52" s="1" customFormat="1" ht="12.75">
      <c r="B264" s="26"/>
      <c r="C264" s="26"/>
      <c r="D264" s="26"/>
      <c r="E264" s="26"/>
      <c r="F264" s="26"/>
      <c r="G264" s="26"/>
      <c r="H264" s="26"/>
      <c r="I264" s="26"/>
      <c r="AN264" s="26"/>
      <c r="AU264" s="26"/>
      <c r="AZ264" s="26"/>
    </row>
    <row r="265" spans="2:52" s="1" customFormat="1" ht="12.75">
      <c r="B265" s="26"/>
      <c r="C265" s="26"/>
      <c r="D265" s="26"/>
      <c r="E265" s="26"/>
      <c r="F265" s="26"/>
      <c r="G265" s="26"/>
      <c r="H265" s="26"/>
      <c r="I265" s="26"/>
      <c r="AN265" s="26"/>
      <c r="AU265" s="26"/>
      <c r="AZ265" s="26"/>
    </row>
    <row r="266" spans="2:52" s="1" customFormat="1" ht="12.75">
      <c r="B266" s="26"/>
      <c r="C266" s="26"/>
      <c r="D266" s="26"/>
      <c r="E266" s="26"/>
      <c r="F266" s="26"/>
      <c r="G266" s="26"/>
      <c r="H266" s="26"/>
      <c r="I266" s="26"/>
      <c r="AN266" s="26"/>
      <c r="AU266" s="26"/>
      <c r="AZ266" s="26"/>
    </row>
    <row r="267" spans="2:52" s="1" customFormat="1" ht="12.75">
      <c r="B267" s="26"/>
      <c r="C267" s="26"/>
      <c r="D267" s="26"/>
      <c r="E267" s="26"/>
      <c r="F267" s="26"/>
      <c r="G267" s="26"/>
      <c r="H267" s="26"/>
      <c r="I267" s="26"/>
      <c r="AN267" s="26"/>
      <c r="AU267" s="26"/>
      <c r="AZ267" s="26"/>
    </row>
    <row r="268" spans="2:52" s="1" customFormat="1" ht="12.75">
      <c r="B268" s="26"/>
      <c r="C268" s="26"/>
      <c r="D268" s="26"/>
      <c r="E268" s="26"/>
      <c r="F268" s="26"/>
      <c r="G268" s="26"/>
      <c r="H268" s="26"/>
      <c r="I268" s="26"/>
      <c r="AN268" s="26"/>
      <c r="AU268" s="26"/>
      <c r="AZ268" s="26"/>
    </row>
    <row r="269" spans="2:52" s="1" customFormat="1" ht="12.75">
      <c r="B269" s="26"/>
      <c r="C269" s="26"/>
      <c r="D269" s="26"/>
      <c r="E269" s="26"/>
      <c r="F269" s="26"/>
      <c r="G269" s="26"/>
      <c r="H269" s="26"/>
      <c r="I269" s="26"/>
      <c r="AN269" s="26"/>
      <c r="AU269" s="26"/>
      <c r="AZ269" s="26"/>
    </row>
    <row r="270" spans="2:52" s="1" customFormat="1" ht="12.75">
      <c r="B270" s="26"/>
      <c r="C270" s="26"/>
      <c r="D270" s="26"/>
      <c r="E270" s="26"/>
      <c r="F270" s="26"/>
      <c r="G270" s="26"/>
      <c r="H270" s="26"/>
      <c r="I270" s="26"/>
      <c r="AN270" s="26"/>
      <c r="AU270" s="26"/>
      <c r="AZ270" s="26"/>
    </row>
    <row r="271" spans="2:52" s="1" customFormat="1" ht="12.75">
      <c r="B271" s="26"/>
      <c r="C271" s="26"/>
      <c r="D271" s="26"/>
      <c r="E271" s="26"/>
      <c r="F271" s="26"/>
      <c r="G271" s="26"/>
      <c r="H271" s="26"/>
      <c r="I271" s="26"/>
      <c r="AN271" s="26"/>
      <c r="AU271" s="26"/>
      <c r="AZ271" s="26"/>
    </row>
    <row r="272" spans="2:52" s="1" customFormat="1" ht="12.75">
      <c r="B272" s="26"/>
      <c r="C272" s="26"/>
      <c r="D272" s="26"/>
      <c r="E272" s="26"/>
      <c r="F272" s="26"/>
      <c r="G272" s="26"/>
      <c r="H272" s="26"/>
      <c r="I272" s="26"/>
      <c r="AN272" s="26"/>
      <c r="AU272" s="26"/>
      <c r="AZ272" s="26"/>
    </row>
    <row r="273" spans="2:52" s="1" customFormat="1" ht="12.75">
      <c r="B273" s="26"/>
      <c r="C273" s="26"/>
      <c r="D273" s="26"/>
      <c r="E273" s="26"/>
      <c r="F273" s="26"/>
      <c r="G273" s="26"/>
      <c r="H273" s="26"/>
      <c r="I273" s="26"/>
      <c r="AN273" s="26"/>
      <c r="AU273" s="26"/>
      <c r="AZ273" s="26"/>
    </row>
    <row r="274" spans="2:52" s="1" customFormat="1" ht="12.75">
      <c r="B274" s="26"/>
      <c r="C274" s="26"/>
      <c r="D274" s="26"/>
      <c r="E274" s="26"/>
      <c r="F274" s="26"/>
      <c r="G274" s="26"/>
      <c r="H274" s="26"/>
      <c r="I274" s="26"/>
      <c r="AN274" s="26"/>
      <c r="AU274" s="26"/>
      <c r="AZ274" s="26"/>
    </row>
    <row r="275" spans="2:52" s="1" customFormat="1" ht="12.75">
      <c r="B275" s="26"/>
      <c r="C275" s="26"/>
      <c r="D275" s="26"/>
      <c r="E275" s="26"/>
      <c r="F275" s="26"/>
      <c r="G275" s="26"/>
      <c r="H275" s="26"/>
      <c r="I275" s="26"/>
      <c r="AN275" s="26"/>
      <c r="AU275" s="26"/>
      <c r="AZ275" s="26"/>
    </row>
    <row r="276" spans="2:52" s="1" customFormat="1" ht="12.75">
      <c r="B276" s="26"/>
      <c r="C276" s="26"/>
      <c r="D276" s="26"/>
      <c r="E276" s="26"/>
      <c r="F276" s="26"/>
      <c r="G276" s="26"/>
      <c r="H276" s="26"/>
      <c r="I276" s="26"/>
      <c r="AN276" s="26"/>
      <c r="AU276" s="26"/>
      <c r="AZ276" s="26"/>
    </row>
    <row r="277" spans="2:52" s="1" customFormat="1" ht="12.75">
      <c r="B277" s="26"/>
      <c r="C277" s="26"/>
      <c r="D277" s="26"/>
      <c r="E277" s="26"/>
      <c r="F277" s="26"/>
      <c r="G277" s="26"/>
      <c r="H277" s="26"/>
      <c r="I277" s="26"/>
      <c r="AN277" s="26"/>
      <c r="AU277" s="26"/>
      <c r="AZ277" s="26"/>
    </row>
    <row r="278" spans="2:52" s="1" customFormat="1" ht="12.75">
      <c r="B278" s="26"/>
      <c r="C278" s="26"/>
      <c r="D278" s="26"/>
      <c r="E278" s="26"/>
      <c r="F278" s="26"/>
      <c r="G278" s="26"/>
      <c r="H278" s="26"/>
      <c r="I278" s="26"/>
      <c r="AN278" s="26"/>
      <c r="AU278" s="26"/>
      <c r="AZ278" s="26"/>
    </row>
    <row r="279" spans="2:52" s="1" customFormat="1" ht="12.75">
      <c r="B279" s="26"/>
      <c r="C279" s="26"/>
      <c r="D279" s="26"/>
      <c r="E279" s="26"/>
      <c r="F279" s="26"/>
      <c r="G279" s="26"/>
      <c r="H279" s="26"/>
      <c r="I279" s="26"/>
      <c r="AN279" s="26"/>
      <c r="AU279" s="26"/>
      <c r="AZ279" s="26"/>
    </row>
    <row r="280" spans="2:52" s="1" customFormat="1" ht="12.75">
      <c r="B280" s="26"/>
      <c r="C280" s="26"/>
      <c r="D280" s="26"/>
      <c r="E280" s="26"/>
      <c r="F280" s="26"/>
      <c r="G280" s="26"/>
      <c r="H280" s="26"/>
      <c r="I280" s="26"/>
      <c r="AN280" s="26"/>
      <c r="AU280" s="26"/>
      <c r="AZ280" s="26"/>
    </row>
    <row r="281" spans="2:52" s="1" customFormat="1" ht="12.75">
      <c r="B281" s="26"/>
      <c r="C281" s="26"/>
      <c r="D281" s="26"/>
      <c r="E281" s="26"/>
      <c r="F281" s="26"/>
      <c r="G281" s="26"/>
      <c r="H281" s="26"/>
      <c r="I281" s="26"/>
      <c r="AN281" s="26"/>
      <c r="AU281" s="26"/>
      <c r="AZ281" s="26"/>
    </row>
    <row r="282" spans="2:52" s="1" customFormat="1" ht="12.75">
      <c r="B282" s="26"/>
      <c r="C282" s="26"/>
      <c r="D282" s="26"/>
      <c r="E282" s="26"/>
      <c r="F282" s="26"/>
      <c r="G282" s="26"/>
      <c r="H282" s="26"/>
      <c r="I282" s="26"/>
      <c r="AN282" s="26"/>
      <c r="AU282" s="26"/>
      <c r="AZ282" s="26"/>
    </row>
    <row r="283" spans="2:52" s="1" customFormat="1" ht="12.75">
      <c r="B283" s="26"/>
      <c r="C283" s="26"/>
      <c r="D283" s="26"/>
      <c r="E283" s="26"/>
      <c r="F283" s="26"/>
      <c r="G283" s="26"/>
      <c r="H283" s="26"/>
      <c r="I283" s="26"/>
      <c r="AN283" s="26"/>
      <c r="AU283" s="26"/>
      <c r="AZ283" s="26"/>
    </row>
    <row r="284" spans="2:52" s="1" customFormat="1" ht="12.75">
      <c r="B284" s="26"/>
      <c r="C284" s="26"/>
      <c r="D284" s="26"/>
      <c r="E284" s="26"/>
      <c r="F284" s="26"/>
      <c r="G284" s="26"/>
      <c r="H284" s="26"/>
      <c r="I284" s="26"/>
      <c r="AN284" s="26"/>
      <c r="AU284" s="26"/>
      <c r="AZ284" s="26"/>
    </row>
    <row r="285" spans="2:52" s="1" customFormat="1" ht="12.75">
      <c r="B285" s="26"/>
      <c r="C285" s="26"/>
      <c r="D285" s="26"/>
      <c r="E285" s="26"/>
      <c r="F285" s="26"/>
      <c r="G285" s="26"/>
      <c r="H285" s="26"/>
      <c r="I285" s="26"/>
      <c r="AN285" s="26"/>
      <c r="AU285" s="26"/>
      <c r="AZ285" s="26"/>
    </row>
    <row r="286" spans="2:52" s="1" customFormat="1" ht="12.75">
      <c r="B286" s="26"/>
      <c r="C286" s="26"/>
      <c r="D286" s="26"/>
      <c r="E286" s="26"/>
      <c r="F286" s="26"/>
      <c r="G286" s="26"/>
      <c r="H286" s="26"/>
      <c r="I286" s="26"/>
      <c r="AN286" s="26"/>
      <c r="AU286" s="26"/>
      <c r="AZ286" s="26"/>
    </row>
    <row r="287" spans="2:52" s="1" customFormat="1" ht="12.75">
      <c r="B287" s="26"/>
      <c r="C287" s="26"/>
      <c r="D287" s="26"/>
      <c r="E287" s="26"/>
      <c r="F287" s="26"/>
      <c r="G287" s="26"/>
      <c r="H287" s="26"/>
      <c r="I287" s="26"/>
      <c r="AN287" s="26"/>
      <c r="AU287" s="26"/>
      <c r="AZ287" s="26"/>
    </row>
    <row r="288" spans="2:52" s="1" customFormat="1" ht="12.75">
      <c r="B288" s="26"/>
      <c r="C288" s="26"/>
      <c r="D288" s="26"/>
      <c r="E288" s="26"/>
      <c r="F288" s="26"/>
      <c r="G288" s="26"/>
      <c r="H288" s="26"/>
      <c r="I288" s="26"/>
      <c r="AN288" s="26"/>
      <c r="AU288" s="26"/>
      <c r="AZ288" s="26"/>
    </row>
    <row r="289" spans="2:52" s="1" customFormat="1" ht="12.75">
      <c r="B289" s="26"/>
      <c r="C289" s="26"/>
      <c r="D289" s="26"/>
      <c r="E289" s="26"/>
      <c r="F289" s="26"/>
      <c r="G289" s="26"/>
      <c r="H289" s="26"/>
      <c r="I289" s="26"/>
      <c r="AN289" s="26"/>
      <c r="AU289" s="26"/>
      <c r="AZ289" s="26"/>
    </row>
    <row r="290" spans="2:52" s="1" customFormat="1" ht="12.75">
      <c r="B290" s="26"/>
      <c r="C290" s="26"/>
      <c r="D290" s="26"/>
      <c r="E290" s="26"/>
      <c r="F290" s="26"/>
      <c r="G290" s="26"/>
      <c r="H290" s="26"/>
      <c r="I290" s="26"/>
      <c r="AN290" s="26"/>
      <c r="AU290" s="26"/>
      <c r="AZ290" s="26"/>
    </row>
    <row r="291" spans="2:52" s="1" customFormat="1" ht="12.75">
      <c r="B291" s="26"/>
      <c r="C291" s="26"/>
      <c r="D291" s="26"/>
      <c r="E291" s="26"/>
      <c r="F291" s="26"/>
      <c r="G291" s="26"/>
      <c r="H291" s="26"/>
      <c r="I291" s="26"/>
      <c r="AN291" s="26"/>
      <c r="AU291" s="26"/>
      <c r="AZ291" s="26"/>
    </row>
    <row r="292" spans="2:52" s="1" customFormat="1" ht="12.75">
      <c r="B292" s="26"/>
      <c r="C292" s="26"/>
      <c r="D292" s="26"/>
      <c r="E292" s="26"/>
      <c r="F292" s="26"/>
      <c r="G292" s="26"/>
      <c r="H292" s="26"/>
      <c r="I292" s="26"/>
      <c r="AN292" s="26"/>
      <c r="AU292" s="26"/>
      <c r="AZ292" s="26"/>
    </row>
    <row r="293" spans="2:52" s="1" customFormat="1" ht="12.75">
      <c r="B293" s="26"/>
      <c r="C293" s="26"/>
      <c r="D293" s="26"/>
      <c r="E293" s="26"/>
      <c r="F293" s="26"/>
      <c r="G293" s="26"/>
      <c r="H293" s="26"/>
      <c r="I293" s="26"/>
      <c r="AN293" s="26"/>
      <c r="AU293" s="26"/>
      <c r="AZ293" s="26"/>
    </row>
    <row r="294" spans="2:52" s="1" customFormat="1" ht="12.75">
      <c r="B294" s="26"/>
      <c r="C294" s="26"/>
      <c r="D294" s="26"/>
      <c r="E294" s="26"/>
      <c r="F294" s="26"/>
      <c r="G294" s="26"/>
      <c r="H294" s="26"/>
      <c r="I294" s="26"/>
      <c r="AN294" s="26"/>
      <c r="AU294" s="26"/>
      <c r="AZ294" s="26"/>
    </row>
    <row r="295" spans="2:52" s="1" customFormat="1" ht="12.75">
      <c r="B295" s="26"/>
      <c r="C295" s="26"/>
      <c r="D295" s="26"/>
      <c r="E295" s="26"/>
      <c r="F295" s="26"/>
      <c r="G295" s="26"/>
      <c r="H295" s="26"/>
      <c r="I295" s="26"/>
      <c r="AN295" s="26"/>
      <c r="AU295" s="26"/>
      <c r="AZ295" s="26"/>
    </row>
    <row r="296" spans="2:52" s="1" customFormat="1" ht="12.75">
      <c r="B296" s="26"/>
      <c r="C296" s="26"/>
      <c r="D296" s="26"/>
      <c r="E296" s="26"/>
      <c r="F296" s="26"/>
      <c r="G296" s="26"/>
      <c r="H296" s="26"/>
      <c r="I296" s="26"/>
      <c r="AN296" s="26"/>
      <c r="AU296" s="26"/>
      <c r="AZ296" s="26"/>
    </row>
    <row r="297" spans="2:52" s="1" customFormat="1" ht="12.75">
      <c r="B297" s="26"/>
      <c r="C297" s="26"/>
      <c r="D297" s="26"/>
      <c r="E297" s="26"/>
      <c r="F297" s="26"/>
      <c r="G297" s="26"/>
      <c r="H297" s="26"/>
      <c r="I297" s="26"/>
      <c r="AN297" s="26"/>
      <c r="AU297" s="26"/>
      <c r="AZ297" s="26"/>
    </row>
    <row r="298" spans="2:52" s="1" customFormat="1" ht="12.75">
      <c r="B298" s="26"/>
      <c r="C298" s="26"/>
      <c r="D298" s="26"/>
      <c r="E298" s="26"/>
      <c r="F298" s="26"/>
      <c r="G298" s="26"/>
      <c r="H298" s="26"/>
      <c r="I298" s="26"/>
      <c r="AN298" s="26"/>
      <c r="AU298" s="26"/>
      <c r="AZ298" s="26"/>
    </row>
    <row r="299" spans="2:52" s="1" customFormat="1" ht="12.75">
      <c r="B299" s="26"/>
      <c r="C299" s="26"/>
      <c r="D299" s="26"/>
      <c r="E299" s="26"/>
      <c r="F299" s="26"/>
      <c r="G299" s="26"/>
      <c r="H299" s="26"/>
      <c r="I299" s="26"/>
      <c r="AN299" s="26"/>
      <c r="AU299" s="26"/>
      <c r="AZ299" s="26"/>
    </row>
    <row r="300" spans="2:52" s="1" customFormat="1" ht="12.75">
      <c r="B300" s="26"/>
      <c r="C300" s="26"/>
      <c r="D300" s="26"/>
      <c r="E300" s="26"/>
      <c r="F300" s="26"/>
      <c r="G300" s="26"/>
      <c r="H300" s="26"/>
      <c r="I300" s="26"/>
      <c r="AN300" s="26"/>
      <c r="AU300" s="26"/>
      <c r="AZ300" s="26"/>
    </row>
    <row r="301" spans="2:52" s="1" customFormat="1" ht="12.75">
      <c r="B301" s="26"/>
      <c r="C301" s="26"/>
      <c r="D301" s="26"/>
      <c r="E301" s="26"/>
      <c r="F301" s="26"/>
      <c r="G301" s="26"/>
      <c r="H301" s="26"/>
      <c r="I301" s="26"/>
      <c r="AN301" s="26"/>
      <c r="AU301" s="26"/>
      <c r="AZ301" s="26"/>
    </row>
    <row r="302" spans="2:52" s="1" customFormat="1" ht="12.75">
      <c r="B302" s="26"/>
      <c r="C302" s="26"/>
      <c r="D302" s="26"/>
      <c r="E302" s="26"/>
      <c r="F302" s="26"/>
      <c r="G302" s="26"/>
      <c r="H302" s="26"/>
      <c r="I302" s="26"/>
      <c r="AN302" s="26"/>
      <c r="AU302" s="26"/>
      <c r="AZ302" s="26"/>
    </row>
    <row r="303" spans="2:52" s="1" customFormat="1" ht="12.75">
      <c r="B303" s="26"/>
      <c r="C303" s="26"/>
      <c r="D303" s="26"/>
      <c r="E303" s="26"/>
      <c r="F303" s="26"/>
      <c r="G303" s="26"/>
      <c r="H303" s="26"/>
      <c r="I303" s="26"/>
      <c r="AN303" s="26"/>
      <c r="AU303" s="26"/>
      <c r="AZ303" s="26"/>
    </row>
    <row r="304" spans="2:52" s="1" customFormat="1" ht="12.75">
      <c r="B304" s="26"/>
      <c r="C304" s="26"/>
      <c r="D304" s="26"/>
      <c r="E304" s="26"/>
      <c r="F304" s="26"/>
      <c r="G304" s="26"/>
      <c r="H304" s="26"/>
      <c r="I304" s="26"/>
      <c r="AN304" s="26"/>
      <c r="AU304" s="26"/>
      <c r="AZ304" s="26"/>
    </row>
    <row r="305" spans="2:52" s="1" customFormat="1" ht="12.75">
      <c r="B305" s="26"/>
      <c r="C305" s="26"/>
      <c r="D305" s="26"/>
      <c r="E305" s="26"/>
      <c r="F305" s="26"/>
      <c r="G305" s="26"/>
      <c r="H305" s="26"/>
      <c r="I305" s="26"/>
      <c r="AN305" s="26"/>
      <c r="AU305" s="26"/>
      <c r="AZ305" s="26"/>
    </row>
    <row r="306" spans="2:52" s="1" customFormat="1" ht="12.75">
      <c r="B306" s="26"/>
      <c r="C306" s="26"/>
      <c r="D306" s="26"/>
      <c r="E306" s="26"/>
      <c r="F306" s="26"/>
      <c r="G306" s="26"/>
      <c r="H306" s="26"/>
      <c r="I306" s="26"/>
      <c r="AN306" s="26"/>
      <c r="AU306" s="26"/>
      <c r="AZ306" s="26"/>
    </row>
    <row r="307" spans="2:52" s="1" customFormat="1" ht="12.75">
      <c r="B307" s="26"/>
      <c r="C307" s="26"/>
      <c r="D307" s="26"/>
      <c r="E307" s="26"/>
      <c r="F307" s="26"/>
      <c r="G307" s="26"/>
      <c r="H307" s="26"/>
      <c r="I307" s="26"/>
      <c r="AN307" s="26"/>
      <c r="AU307" s="26"/>
      <c r="AZ307" s="26"/>
    </row>
    <row r="308" spans="2:52" s="1" customFormat="1" ht="12.75">
      <c r="B308" s="26"/>
      <c r="C308" s="26"/>
      <c r="D308" s="26"/>
      <c r="E308" s="26"/>
      <c r="F308" s="26"/>
      <c r="G308" s="26"/>
      <c r="H308" s="26"/>
      <c r="I308" s="26"/>
      <c r="AN308" s="26"/>
      <c r="AU308" s="26"/>
      <c r="AZ308" s="26"/>
    </row>
    <row r="309" spans="2:52" s="1" customFormat="1" ht="12.75">
      <c r="B309" s="26"/>
      <c r="C309" s="26"/>
      <c r="D309" s="26"/>
      <c r="E309" s="26"/>
      <c r="F309" s="26"/>
      <c r="G309" s="26"/>
      <c r="H309" s="26"/>
      <c r="I309" s="26"/>
      <c r="AN309" s="26"/>
      <c r="AU309" s="26"/>
      <c r="AZ309" s="26"/>
    </row>
    <row r="310" spans="2:52" s="1" customFormat="1" ht="12.75">
      <c r="B310" s="26"/>
      <c r="C310" s="26"/>
      <c r="D310" s="26"/>
      <c r="E310" s="26"/>
      <c r="F310" s="26"/>
      <c r="G310" s="26"/>
      <c r="H310" s="26"/>
      <c r="I310" s="26"/>
      <c r="AN310" s="26"/>
      <c r="AU310" s="26"/>
      <c r="AZ310" s="26"/>
    </row>
    <row r="311" spans="2:52" s="1" customFormat="1" ht="12.75">
      <c r="B311" s="26"/>
      <c r="C311" s="26"/>
      <c r="D311" s="26"/>
      <c r="E311" s="26"/>
      <c r="F311" s="26"/>
      <c r="G311" s="26"/>
      <c r="H311" s="26"/>
      <c r="I311" s="26"/>
      <c r="AN311" s="26"/>
      <c r="AU311" s="26"/>
      <c r="AZ311" s="26"/>
    </row>
    <row r="312" spans="2:52" s="1" customFormat="1" ht="12.75">
      <c r="B312" s="26"/>
      <c r="C312" s="26"/>
      <c r="D312" s="26"/>
      <c r="E312" s="26"/>
      <c r="F312" s="26"/>
      <c r="G312" s="26"/>
      <c r="H312" s="26"/>
      <c r="I312" s="26"/>
      <c r="AN312" s="26"/>
      <c r="AU312" s="26"/>
      <c r="AZ312" s="26"/>
    </row>
    <row r="313" spans="2:52" s="1" customFormat="1" ht="12.75">
      <c r="B313" s="26"/>
      <c r="C313" s="26"/>
      <c r="D313" s="26"/>
      <c r="E313" s="26"/>
      <c r="F313" s="26"/>
      <c r="G313" s="26"/>
      <c r="H313" s="26"/>
      <c r="I313" s="26"/>
      <c r="AN313" s="26"/>
      <c r="AU313" s="26"/>
      <c r="AZ313" s="26"/>
    </row>
    <row r="314" spans="2:52" s="1" customFormat="1" ht="12.75">
      <c r="B314" s="26"/>
      <c r="C314" s="26"/>
      <c r="D314" s="26"/>
      <c r="E314" s="26"/>
      <c r="F314" s="26"/>
      <c r="G314" s="26"/>
      <c r="H314" s="26"/>
      <c r="I314" s="26"/>
      <c r="AN314" s="26"/>
      <c r="AU314" s="26"/>
      <c r="AZ314" s="26"/>
    </row>
    <row r="315" spans="2:52" s="1" customFormat="1" ht="12.75">
      <c r="B315" s="26"/>
      <c r="C315" s="26"/>
      <c r="D315" s="26"/>
      <c r="E315" s="26"/>
      <c r="F315" s="26"/>
      <c r="G315" s="26"/>
      <c r="H315" s="26"/>
      <c r="I315" s="26"/>
      <c r="AN315" s="26"/>
      <c r="AU315" s="26"/>
      <c r="AZ315" s="26"/>
    </row>
    <row r="316" spans="2:52" s="1" customFormat="1" ht="12.75">
      <c r="B316" s="26"/>
      <c r="C316" s="26"/>
      <c r="D316" s="26"/>
      <c r="E316" s="26"/>
      <c r="F316" s="26"/>
      <c r="G316" s="26"/>
      <c r="H316" s="26"/>
      <c r="I316" s="26"/>
      <c r="AN316" s="26"/>
      <c r="AU316" s="26"/>
      <c r="AZ316" s="26"/>
    </row>
    <row r="317" spans="2:52" s="1" customFormat="1" ht="12.75">
      <c r="B317" s="26"/>
      <c r="C317" s="26"/>
      <c r="D317" s="26"/>
      <c r="E317" s="26"/>
      <c r="F317" s="26"/>
      <c r="G317" s="26"/>
      <c r="H317" s="26"/>
      <c r="I317" s="26"/>
      <c r="AN317" s="26"/>
      <c r="AU317" s="26"/>
      <c r="AZ317" s="26"/>
    </row>
    <row r="318" spans="2:52" s="1" customFormat="1" ht="12.75">
      <c r="B318" s="26"/>
      <c r="C318" s="26"/>
      <c r="D318" s="26"/>
      <c r="E318" s="26"/>
      <c r="F318" s="26"/>
      <c r="G318" s="26"/>
      <c r="H318" s="26"/>
      <c r="I318" s="26"/>
      <c r="AN318" s="26"/>
      <c r="AU318" s="26"/>
      <c r="AZ318" s="26"/>
    </row>
    <row r="319" spans="2:52" s="1" customFormat="1" ht="12.75">
      <c r="B319" s="26"/>
      <c r="C319" s="26"/>
      <c r="D319" s="26"/>
      <c r="E319" s="26"/>
      <c r="F319" s="26"/>
      <c r="G319" s="26"/>
      <c r="H319" s="26"/>
      <c r="I319" s="26"/>
      <c r="AN319" s="26"/>
      <c r="AU319" s="26"/>
      <c r="AZ319" s="26"/>
    </row>
    <row r="320" spans="2:52" s="1" customFormat="1" ht="12.75">
      <c r="B320" s="26"/>
      <c r="C320" s="26"/>
      <c r="D320" s="26"/>
      <c r="E320" s="26"/>
      <c r="F320" s="26"/>
      <c r="G320" s="26"/>
      <c r="H320" s="26"/>
      <c r="I320" s="26"/>
      <c r="AN320" s="26"/>
      <c r="AU320" s="26"/>
      <c r="AZ320" s="26"/>
    </row>
    <row r="321" spans="2:52" s="1" customFormat="1" ht="12.75">
      <c r="B321" s="26"/>
      <c r="C321" s="26"/>
      <c r="D321" s="26"/>
      <c r="E321" s="26"/>
      <c r="F321" s="26"/>
      <c r="G321" s="26"/>
      <c r="H321" s="26"/>
      <c r="I321" s="26"/>
      <c r="AN321" s="26"/>
      <c r="AU321" s="26"/>
      <c r="AZ321" s="26"/>
    </row>
    <row r="322" spans="2:52" s="1" customFormat="1" ht="12.75">
      <c r="B322" s="26"/>
      <c r="C322" s="26"/>
      <c r="D322" s="26"/>
      <c r="E322" s="26"/>
      <c r="F322" s="26"/>
      <c r="G322" s="26"/>
      <c r="H322" s="26"/>
      <c r="I322" s="26"/>
      <c r="AN322" s="26"/>
      <c r="AU322" s="26"/>
      <c r="AZ322" s="26"/>
    </row>
    <row r="323" spans="2:52" s="1" customFormat="1" ht="12.75">
      <c r="B323" s="26"/>
      <c r="C323" s="26"/>
      <c r="D323" s="26"/>
      <c r="E323" s="26"/>
      <c r="F323" s="26"/>
      <c r="G323" s="26"/>
      <c r="H323" s="26"/>
      <c r="I323" s="26"/>
      <c r="AN323" s="26"/>
      <c r="AU323" s="26"/>
      <c r="AZ323" s="26"/>
    </row>
    <row r="324" spans="2:52" s="1" customFormat="1" ht="12.75">
      <c r="B324" s="26"/>
      <c r="C324" s="26"/>
      <c r="D324" s="26"/>
      <c r="E324" s="26"/>
      <c r="F324" s="26"/>
      <c r="G324" s="26"/>
      <c r="H324" s="26"/>
      <c r="I324" s="26"/>
      <c r="AN324" s="26"/>
      <c r="AU324" s="26"/>
      <c r="AZ324" s="26"/>
    </row>
    <row r="325" spans="2:52" s="1" customFormat="1" ht="12.75">
      <c r="B325" s="26"/>
      <c r="C325" s="26"/>
      <c r="D325" s="26"/>
      <c r="E325" s="26"/>
      <c r="F325" s="26"/>
      <c r="G325" s="26"/>
      <c r="H325" s="26"/>
      <c r="I325" s="26"/>
      <c r="AN325" s="26"/>
      <c r="AU325" s="26"/>
      <c r="AZ325" s="26"/>
    </row>
    <row r="326" spans="2:52" s="1" customFormat="1" ht="12.75">
      <c r="B326" s="26"/>
      <c r="C326" s="26"/>
      <c r="D326" s="26"/>
      <c r="E326" s="26"/>
      <c r="F326" s="26"/>
      <c r="G326" s="26"/>
      <c r="H326" s="26"/>
      <c r="I326" s="26"/>
      <c r="AN326" s="26"/>
      <c r="AU326" s="26"/>
      <c r="AZ326" s="26"/>
    </row>
    <row r="327" spans="2:52" s="1" customFormat="1" ht="12.75">
      <c r="B327" s="26"/>
      <c r="C327" s="26"/>
      <c r="D327" s="26"/>
      <c r="E327" s="26"/>
      <c r="F327" s="26"/>
      <c r="G327" s="26"/>
      <c r="H327" s="26"/>
      <c r="I327" s="26"/>
      <c r="AN327" s="26"/>
      <c r="AU327" s="26"/>
      <c r="AZ327" s="26"/>
    </row>
    <row r="328" spans="2:52" s="1" customFormat="1" ht="12.75">
      <c r="B328" s="26"/>
      <c r="C328" s="26"/>
      <c r="D328" s="26"/>
      <c r="E328" s="26"/>
      <c r="F328" s="26"/>
      <c r="G328" s="26"/>
      <c r="H328" s="26"/>
      <c r="I328" s="26"/>
      <c r="AN328" s="26"/>
      <c r="AU328" s="26"/>
      <c r="AZ328" s="26"/>
    </row>
    <row r="329" spans="2:52" s="1" customFormat="1" ht="12.75">
      <c r="B329" s="26"/>
      <c r="C329" s="26"/>
      <c r="D329" s="26"/>
      <c r="E329" s="26"/>
      <c r="F329" s="26"/>
      <c r="G329" s="26"/>
      <c r="H329" s="26"/>
      <c r="I329" s="26"/>
      <c r="AN329" s="26"/>
      <c r="AU329" s="26"/>
      <c r="AZ329" s="26"/>
    </row>
    <row r="330" spans="2:52" s="1" customFormat="1" ht="12.75">
      <c r="B330" s="26"/>
      <c r="C330" s="26"/>
      <c r="D330" s="26"/>
      <c r="E330" s="26"/>
      <c r="F330" s="26"/>
      <c r="G330" s="26"/>
      <c r="H330" s="26"/>
      <c r="I330" s="26"/>
      <c r="AN330" s="26"/>
      <c r="AU330" s="26"/>
      <c r="AZ330" s="26"/>
    </row>
    <row r="331" spans="2:52" s="1" customFormat="1" ht="12.75">
      <c r="B331" s="26"/>
      <c r="C331" s="26"/>
      <c r="D331" s="26"/>
      <c r="E331" s="26"/>
      <c r="F331" s="26"/>
      <c r="G331" s="26"/>
      <c r="H331" s="26"/>
      <c r="I331" s="26"/>
      <c r="AN331" s="26"/>
      <c r="AU331" s="26"/>
      <c r="AZ331" s="26"/>
    </row>
    <row r="332" spans="2:52" s="1" customFormat="1" ht="12.75">
      <c r="B332" s="26"/>
      <c r="C332" s="26"/>
      <c r="D332" s="26"/>
      <c r="E332" s="26"/>
      <c r="F332" s="26"/>
      <c r="G332" s="26"/>
      <c r="H332" s="26"/>
      <c r="I332" s="26"/>
      <c r="AN332" s="26"/>
      <c r="AU332" s="26"/>
      <c r="AZ332" s="26"/>
    </row>
    <row r="333" spans="2:52" s="1" customFormat="1" ht="12.75">
      <c r="B333" s="26"/>
      <c r="C333" s="26"/>
      <c r="D333" s="26"/>
      <c r="E333" s="26"/>
      <c r="F333" s="26"/>
      <c r="G333" s="26"/>
      <c r="H333" s="26"/>
      <c r="I333" s="26"/>
      <c r="AN333" s="26"/>
      <c r="AU333" s="26"/>
      <c r="AZ333" s="26"/>
    </row>
    <row r="334" spans="2:52" s="1" customFormat="1" ht="12.75">
      <c r="B334" s="26"/>
      <c r="C334" s="26"/>
      <c r="D334" s="26"/>
      <c r="E334" s="26"/>
      <c r="F334" s="26"/>
      <c r="G334" s="26"/>
      <c r="H334" s="26"/>
      <c r="I334" s="26"/>
      <c r="AN334" s="26"/>
      <c r="AU334" s="26"/>
      <c r="AZ334" s="26"/>
    </row>
    <row r="335" spans="2:52" s="1" customFormat="1" ht="12.75">
      <c r="B335" s="26"/>
      <c r="C335" s="26"/>
      <c r="D335" s="26"/>
      <c r="E335" s="26"/>
      <c r="F335" s="26"/>
      <c r="G335" s="26"/>
      <c r="H335" s="26"/>
      <c r="I335" s="26"/>
      <c r="AN335" s="26"/>
      <c r="AU335" s="26"/>
      <c r="AZ335" s="26"/>
    </row>
    <row r="336" spans="2:52" s="1" customFormat="1" ht="12.75">
      <c r="B336" s="26"/>
      <c r="C336" s="26"/>
      <c r="D336" s="26"/>
      <c r="E336" s="26"/>
      <c r="F336" s="26"/>
      <c r="G336" s="26"/>
      <c r="H336" s="26"/>
      <c r="I336" s="26"/>
      <c r="AN336" s="26"/>
      <c r="AU336" s="26"/>
      <c r="AZ336" s="26"/>
    </row>
    <row r="337" spans="2:52" s="1" customFormat="1" ht="12.75">
      <c r="B337" s="26"/>
      <c r="C337" s="26"/>
      <c r="D337" s="26"/>
      <c r="E337" s="26"/>
      <c r="F337" s="26"/>
      <c r="G337" s="26"/>
      <c r="H337" s="26"/>
      <c r="I337" s="26"/>
      <c r="AN337" s="26"/>
      <c r="AU337" s="26"/>
      <c r="AZ337" s="26"/>
    </row>
    <row r="338" spans="2:52" s="1" customFormat="1" ht="12.75">
      <c r="B338" s="26"/>
      <c r="C338" s="26"/>
      <c r="D338" s="26"/>
      <c r="E338" s="26"/>
      <c r="F338" s="26"/>
      <c r="G338" s="26"/>
      <c r="H338" s="26"/>
      <c r="I338" s="26"/>
      <c r="AN338" s="26"/>
      <c r="AU338" s="26"/>
      <c r="AZ338" s="26"/>
    </row>
    <row r="339" spans="2:52" s="1" customFormat="1" ht="12.75">
      <c r="B339" s="26"/>
      <c r="C339" s="26"/>
      <c r="D339" s="26"/>
      <c r="E339" s="26"/>
      <c r="F339" s="26"/>
      <c r="G339" s="26"/>
      <c r="H339" s="26"/>
      <c r="I339" s="26"/>
      <c r="AN339" s="26"/>
      <c r="AU339" s="26"/>
      <c r="AZ339" s="26"/>
    </row>
    <row r="340" spans="2:52" s="1" customFormat="1" ht="12.75">
      <c r="B340" s="26"/>
      <c r="C340" s="26"/>
      <c r="D340" s="26"/>
      <c r="E340" s="26"/>
      <c r="F340" s="26"/>
      <c r="G340" s="26"/>
      <c r="H340" s="26"/>
      <c r="I340" s="26"/>
      <c r="AN340" s="26"/>
      <c r="AU340" s="26"/>
      <c r="AZ340" s="26"/>
    </row>
    <row r="341" spans="2:52" s="1" customFormat="1" ht="12.75">
      <c r="B341" s="26"/>
      <c r="C341" s="26"/>
      <c r="D341" s="26"/>
      <c r="E341" s="26"/>
      <c r="F341" s="26"/>
      <c r="G341" s="26"/>
      <c r="H341" s="26"/>
      <c r="I341" s="26"/>
      <c r="AN341" s="26"/>
      <c r="AU341" s="26"/>
      <c r="AZ341" s="26"/>
    </row>
    <row r="342" spans="2:52" s="1" customFormat="1" ht="12.75">
      <c r="B342" s="26"/>
      <c r="C342" s="26"/>
      <c r="D342" s="26"/>
      <c r="E342" s="26"/>
      <c r="F342" s="26"/>
      <c r="G342" s="26"/>
      <c r="H342" s="26"/>
      <c r="I342" s="26"/>
      <c r="AN342" s="26"/>
      <c r="AU342" s="26"/>
      <c r="AZ342" s="26"/>
    </row>
    <row r="343" spans="2:52" s="1" customFormat="1" ht="12.75">
      <c r="B343" s="26"/>
      <c r="C343" s="26"/>
      <c r="D343" s="26"/>
      <c r="E343" s="26"/>
      <c r="F343" s="26"/>
      <c r="G343" s="26"/>
      <c r="H343" s="26"/>
      <c r="I343" s="26"/>
      <c r="AN343" s="26"/>
      <c r="AU343" s="26"/>
      <c r="AZ343" s="26"/>
    </row>
    <row r="344" spans="2:52" s="1" customFormat="1" ht="12.75">
      <c r="B344" s="26"/>
      <c r="C344" s="26"/>
      <c r="D344" s="26"/>
      <c r="E344" s="26"/>
      <c r="F344" s="26"/>
      <c r="G344" s="26"/>
      <c r="H344" s="26"/>
      <c r="I344" s="26"/>
      <c r="AN344" s="26"/>
      <c r="AU344" s="26"/>
      <c r="AZ344" s="26"/>
    </row>
    <row r="345" spans="2:52" s="1" customFormat="1" ht="12.75">
      <c r="B345" s="26"/>
      <c r="C345" s="26"/>
      <c r="D345" s="26"/>
      <c r="E345" s="26"/>
      <c r="F345" s="26"/>
      <c r="G345" s="26"/>
      <c r="H345" s="26"/>
      <c r="I345" s="26"/>
      <c r="AN345" s="26"/>
      <c r="AU345" s="26"/>
      <c r="AZ345" s="26"/>
    </row>
    <row r="346" spans="2:52" s="1" customFormat="1" ht="12.75">
      <c r="B346" s="26"/>
      <c r="C346" s="26"/>
      <c r="D346" s="26"/>
      <c r="E346" s="26"/>
      <c r="F346" s="26"/>
      <c r="G346" s="26"/>
      <c r="H346" s="26"/>
      <c r="I346" s="26"/>
      <c r="AN346" s="26"/>
      <c r="AU346" s="26"/>
      <c r="AZ346" s="26"/>
    </row>
    <row r="347" spans="2:52" s="1" customFormat="1" ht="12.75">
      <c r="B347" s="26"/>
      <c r="C347" s="26"/>
      <c r="D347" s="26"/>
      <c r="E347" s="26"/>
      <c r="F347" s="26"/>
      <c r="G347" s="26"/>
      <c r="H347" s="26"/>
      <c r="I347" s="26"/>
      <c r="AN347" s="26"/>
      <c r="AU347" s="26"/>
      <c r="AZ347" s="26"/>
    </row>
    <row r="348" spans="2:52" s="1" customFormat="1" ht="12.75">
      <c r="B348" s="26"/>
      <c r="C348" s="26"/>
      <c r="D348" s="26"/>
      <c r="E348" s="26"/>
      <c r="F348" s="26"/>
      <c r="G348" s="26"/>
      <c r="H348" s="26"/>
      <c r="I348" s="26"/>
      <c r="AN348" s="26"/>
      <c r="AU348" s="26"/>
      <c r="AZ348" s="26"/>
    </row>
    <row r="349" spans="2:52" s="1" customFormat="1" ht="12.75">
      <c r="B349" s="26"/>
      <c r="C349" s="26"/>
      <c r="D349" s="26"/>
      <c r="E349" s="26"/>
      <c r="F349" s="26"/>
      <c r="G349" s="26"/>
      <c r="H349" s="26"/>
      <c r="I349" s="26"/>
      <c r="AN349" s="26"/>
      <c r="AU349" s="26"/>
      <c r="AZ349" s="26"/>
    </row>
    <row r="350" spans="2:52" s="1" customFormat="1" ht="12.75">
      <c r="B350" s="26"/>
      <c r="C350" s="26"/>
      <c r="D350" s="26"/>
      <c r="E350" s="26"/>
      <c r="F350" s="26"/>
      <c r="G350" s="26"/>
      <c r="H350" s="26"/>
      <c r="I350" s="26"/>
      <c r="AN350" s="26"/>
      <c r="AU350" s="26"/>
      <c r="AZ350" s="26"/>
    </row>
    <row r="351" spans="2:52" s="1" customFormat="1" ht="12.75">
      <c r="B351" s="26"/>
      <c r="C351" s="26"/>
      <c r="D351" s="26"/>
      <c r="E351" s="26"/>
      <c r="F351" s="26"/>
      <c r="G351" s="26"/>
      <c r="H351" s="26"/>
      <c r="I351" s="26"/>
      <c r="AN351" s="26"/>
      <c r="AU351" s="26"/>
      <c r="AZ351" s="26"/>
    </row>
    <row r="352" spans="2:52" s="1" customFormat="1" ht="12.75">
      <c r="B352" s="26"/>
      <c r="C352" s="26"/>
      <c r="D352" s="26"/>
      <c r="E352" s="26"/>
      <c r="F352" s="26"/>
      <c r="G352" s="26"/>
      <c r="H352" s="26"/>
      <c r="I352" s="26"/>
      <c r="AN352" s="26"/>
      <c r="AU352" s="26"/>
      <c r="AZ352" s="26"/>
    </row>
    <row r="353" spans="2:52" s="1" customFormat="1" ht="12.75">
      <c r="B353" s="26"/>
      <c r="C353" s="26"/>
      <c r="D353" s="26"/>
      <c r="E353" s="26"/>
      <c r="F353" s="26"/>
      <c r="G353" s="26"/>
      <c r="H353" s="26"/>
      <c r="I353" s="26"/>
      <c r="AN353" s="26"/>
      <c r="AU353" s="26"/>
      <c r="AZ353" s="26"/>
    </row>
    <row r="354" spans="2:52" s="1" customFormat="1" ht="12.75">
      <c r="B354" s="26"/>
      <c r="C354" s="26"/>
      <c r="D354" s="26"/>
      <c r="E354" s="26"/>
      <c r="F354" s="26"/>
      <c r="G354" s="26"/>
      <c r="H354" s="26"/>
      <c r="I354" s="26"/>
      <c r="AN354" s="26"/>
      <c r="AU354" s="26"/>
      <c r="AZ354" s="26"/>
    </row>
    <row r="355" spans="2:52" s="1" customFormat="1" ht="12.75">
      <c r="B355" s="26"/>
      <c r="C355" s="26"/>
      <c r="D355" s="26"/>
      <c r="E355" s="26"/>
      <c r="F355" s="26"/>
      <c r="G355" s="26"/>
      <c r="H355" s="26"/>
      <c r="I355" s="26"/>
      <c r="AN355" s="26"/>
      <c r="AU355" s="26"/>
      <c r="AZ355" s="26"/>
    </row>
    <row r="356" spans="2:52" s="1" customFormat="1" ht="12.75">
      <c r="B356" s="26"/>
      <c r="C356" s="26"/>
      <c r="D356" s="26"/>
      <c r="E356" s="26"/>
      <c r="F356" s="26"/>
      <c r="G356" s="26"/>
      <c r="H356" s="26"/>
      <c r="I356" s="26"/>
      <c r="AN356" s="26"/>
      <c r="AU356" s="26"/>
      <c r="AZ356" s="26"/>
    </row>
    <row r="357" spans="2:52" s="1" customFormat="1" ht="12.75">
      <c r="B357" s="26"/>
      <c r="C357" s="26"/>
      <c r="D357" s="26"/>
      <c r="E357" s="26"/>
      <c r="F357" s="26"/>
      <c r="G357" s="26"/>
      <c r="H357" s="26"/>
      <c r="I357" s="26"/>
      <c r="AN357" s="26"/>
      <c r="AU357" s="26"/>
      <c r="AZ357" s="26"/>
    </row>
    <row r="358" spans="2:52" s="1" customFormat="1" ht="12.75">
      <c r="B358" s="26"/>
      <c r="C358" s="26"/>
      <c r="D358" s="26"/>
      <c r="E358" s="26"/>
      <c r="F358" s="26"/>
      <c r="G358" s="26"/>
      <c r="H358" s="26"/>
      <c r="I358" s="26"/>
      <c r="AN358" s="26"/>
      <c r="AU358" s="26"/>
      <c r="AZ358" s="26"/>
    </row>
    <row r="359" spans="2:52" s="1" customFormat="1" ht="12.75">
      <c r="B359" s="26"/>
      <c r="C359" s="26"/>
      <c r="D359" s="26"/>
      <c r="E359" s="26"/>
      <c r="F359" s="26"/>
      <c r="G359" s="26"/>
      <c r="H359" s="26"/>
      <c r="I359" s="26"/>
      <c r="AN359" s="26"/>
      <c r="AU359" s="26"/>
      <c r="AZ359" s="26"/>
    </row>
    <row r="360" spans="2:52" s="1" customFormat="1" ht="12.75">
      <c r="B360" s="26"/>
      <c r="C360" s="26"/>
      <c r="D360" s="26"/>
      <c r="E360" s="26"/>
      <c r="F360" s="26"/>
      <c r="G360" s="26"/>
      <c r="H360" s="26"/>
      <c r="I360" s="26"/>
      <c r="AN360" s="26"/>
      <c r="AU360" s="26"/>
      <c r="AZ360" s="26"/>
    </row>
    <row r="361" spans="2:52" s="1" customFormat="1" ht="12.75">
      <c r="B361" s="26"/>
      <c r="C361" s="26"/>
      <c r="D361" s="26"/>
      <c r="E361" s="26"/>
      <c r="F361" s="26"/>
      <c r="G361" s="26"/>
      <c r="H361" s="26"/>
      <c r="I361" s="26"/>
      <c r="AN361" s="26"/>
      <c r="AU361" s="26"/>
      <c r="AZ361" s="26"/>
    </row>
    <row r="362" spans="2:52" s="1" customFormat="1" ht="12.75">
      <c r="B362" s="26"/>
      <c r="C362" s="26"/>
      <c r="D362" s="26"/>
      <c r="E362" s="26"/>
      <c r="F362" s="26"/>
      <c r="G362" s="26"/>
      <c r="H362" s="26"/>
      <c r="I362" s="26"/>
      <c r="AN362" s="26"/>
      <c r="AU362" s="26"/>
      <c r="AZ362" s="26"/>
    </row>
    <row r="363" spans="2:52" s="1" customFormat="1" ht="12.75">
      <c r="B363" s="26"/>
      <c r="C363" s="26"/>
      <c r="D363" s="26"/>
      <c r="E363" s="26"/>
      <c r="F363" s="26"/>
      <c r="G363" s="26"/>
      <c r="H363" s="26"/>
      <c r="I363" s="26"/>
      <c r="AN363" s="26"/>
      <c r="AU363" s="26"/>
      <c r="AZ363" s="26"/>
    </row>
    <row r="364" spans="2:52" s="1" customFormat="1" ht="12.75">
      <c r="B364" s="26"/>
      <c r="C364" s="26"/>
      <c r="D364" s="26"/>
      <c r="E364" s="26"/>
      <c r="F364" s="26"/>
      <c r="G364" s="26"/>
      <c r="H364" s="26"/>
      <c r="I364" s="26"/>
      <c r="AN364" s="26"/>
      <c r="AU364" s="26"/>
      <c r="AZ364" s="26"/>
    </row>
    <row r="365" spans="2:52" s="1" customFormat="1" ht="12.75">
      <c r="B365" s="26"/>
      <c r="C365" s="26"/>
      <c r="D365" s="26"/>
      <c r="E365" s="26"/>
      <c r="F365" s="26"/>
      <c r="G365" s="26"/>
      <c r="H365" s="26"/>
      <c r="I365" s="26"/>
      <c r="AN365" s="26"/>
      <c r="AU365" s="26"/>
      <c r="AZ365" s="26"/>
    </row>
    <row r="366" spans="2:52" s="1" customFormat="1" ht="12.75">
      <c r="B366" s="26"/>
      <c r="C366" s="26"/>
      <c r="D366" s="26"/>
      <c r="E366" s="26"/>
      <c r="F366" s="26"/>
      <c r="G366" s="26"/>
      <c r="H366" s="26"/>
      <c r="I366" s="26"/>
      <c r="AN366" s="26"/>
      <c r="AU366" s="26"/>
      <c r="AZ366" s="26"/>
    </row>
    <row r="367" spans="2:52" s="1" customFormat="1" ht="12.75">
      <c r="B367" s="26"/>
      <c r="C367" s="26"/>
      <c r="D367" s="26"/>
      <c r="E367" s="26"/>
      <c r="F367" s="26"/>
      <c r="G367" s="26"/>
      <c r="H367" s="26"/>
      <c r="I367" s="26"/>
      <c r="AN367" s="26"/>
      <c r="AU367" s="26"/>
      <c r="AZ367" s="26"/>
    </row>
    <row r="368" spans="2:52" s="1" customFormat="1" ht="12.75">
      <c r="B368" s="26"/>
      <c r="C368" s="26"/>
      <c r="D368" s="26"/>
      <c r="E368" s="26"/>
      <c r="F368" s="26"/>
      <c r="G368" s="26"/>
      <c r="H368" s="26"/>
      <c r="I368" s="26"/>
      <c r="AN368" s="26"/>
      <c r="AU368" s="26"/>
      <c r="AZ368" s="26"/>
    </row>
  </sheetData>
  <sheetProtection/>
  <mergeCells count="10">
    <mergeCell ref="J2:R2"/>
    <mergeCell ref="J1:N1"/>
    <mergeCell ref="S1:V1"/>
    <mergeCell ref="AZ2:BD2"/>
    <mergeCell ref="AU2:AY2"/>
    <mergeCell ref="AM2:AP2"/>
    <mergeCell ref="S2:V2"/>
    <mergeCell ref="AF2:AG2"/>
    <mergeCell ref="AA2:AB2"/>
    <mergeCell ref="W2:Y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&amp;LAquAmigos</oddHead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373"/>
  <sheetViews>
    <sheetView zoomScale="75" zoomScaleNormal="75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0.140625" style="0" customWidth="1"/>
    <col min="2" max="2" width="11.28125" style="0" customWidth="1"/>
    <col min="3" max="6" width="11.140625" style="29" customWidth="1"/>
    <col min="7" max="7" width="13.00390625" style="29" customWidth="1"/>
    <col min="8" max="9" width="13.140625" style="29" bestFit="1" customWidth="1"/>
    <col min="10" max="10" width="13.28125" style="29" bestFit="1" customWidth="1"/>
    <col min="11" max="11" width="10.8515625" style="0" bestFit="1" customWidth="1"/>
    <col min="12" max="12" width="12.421875" style="0" customWidth="1"/>
    <col min="13" max="20" width="10.8515625" style="0" bestFit="1" customWidth="1"/>
    <col min="21" max="21" width="11.140625" style="0" bestFit="1" customWidth="1"/>
    <col min="22" max="22" width="11.140625" style="0" customWidth="1"/>
    <col min="23" max="23" width="11.140625" style="0" hidden="1" customWidth="1"/>
    <col min="24" max="24" width="12.00390625" style="0" bestFit="1" customWidth="1"/>
    <col min="25" max="25" width="11.140625" style="0" bestFit="1" customWidth="1"/>
    <col min="26" max="26" width="11.140625" style="0" customWidth="1"/>
    <col min="27" max="27" width="11.140625" style="0" bestFit="1" customWidth="1"/>
    <col min="28" max="28" width="11.421875" style="0" customWidth="1"/>
    <col min="29" max="31" width="11.140625" style="0" bestFit="1" customWidth="1"/>
    <col min="32" max="32" width="11.140625" style="0" customWidth="1"/>
    <col min="33" max="33" width="14.57421875" style="0" bestFit="1" customWidth="1"/>
    <col min="34" max="34" width="11.140625" style="0" bestFit="1" customWidth="1"/>
    <col min="35" max="35" width="21.28125" style="0" bestFit="1" customWidth="1"/>
    <col min="36" max="37" width="11.140625" style="0" bestFit="1" customWidth="1"/>
    <col min="38" max="38" width="10.8515625" style="0" bestFit="1" customWidth="1"/>
    <col min="39" max="41" width="11.140625" style="0" bestFit="1" customWidth="1"/>
    <col min="42" max="42" width="11.140625" style="0" customWidth="1"/>
    <col min="43" max="43" width="21.28125" style="0" bestFit="1" customWidth="1"/>
    <col min="44" max="44" width="12.8515625" style="0" bestFit="1" customWidth="1"/>
    <col min="45" max="46" width="12.57421875" style="0" bestFit="1" customWidth="1"/>
    <col min="47" max="47" width="12.8515625" style="0" bestFit="1" customWidth="1"/>
    <col min="48" max="48" width="14.140625" style="0" customWidth="1"/>
    <col min="49" max="50" width="12.421875" style="0" customWidth="1"/>
    <col min="51" max="51" width="16.28125" style="0" customWidth="1"/>
    <col min="52" max="52" width="14.7109375" style="0" customWidth="1"/>
    <col min="53" max="59" width="8.7109375" style="0" customWidth="1"/>
    <col min="60" max="71" width="8.140625" style="0" customWidth="1"/>
  </cols>
  <sheetData>
    <row r="1" spans="1:52" ht="18" customHeight="1">
      <c r="A1" s="48" t="s">
        <v>7</v>
      </c>
      <c r="B1" s="55"/>
      <c r="C1" s="44"/>
      <c r="D1" s="44"/>
      <c r="E1" s="44"/>
      <c r="F1" s="44"/>
      <c r="G1" s="44"/>
      <c r="H1" s="44"/>
      <c r="I1" s="44"/>
      <c r="J1" s="37"/>
      <c r="K1" s="44"/>
      <c r="L1" s="44" t="s">
        <v>144</v>
      </c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135" t="s">
        <v>68</v>
      </c>
      <c r="Y1" s="139"/>
      <c r="Z1" s="151"/>
      <c r="AA1" s="44"/>
      <c r="AB1" s="139" t="s">
        <v>91</v>
      </c>
      <c r="AC1" s="44"/>
      <c r="AD1" s="44"/>
      <c r="AE1" s="44"/>
      <c r="AF1" s="58"/>
      <c r="AG1" s="44" t="s">
        <v>145</v>
      </c>
      <c r="AH1" s="58" t="s">
        <v>42</v>
      </c>
      <c r="AI1" s="59" t="s">
        <v>144</v>
      </c>
      <c r="AJ1" s="44"/>
      <c r="AK1" s="44"/>
      <c r="AL1" s="44"/>
      <c r="AM1" s="44"/>
      <c r="AN1" s="44"/>
      <c r="AO1" s="44"/>
      <c r="AP1" s="58"/>
      <c r="AQ1" s="44" t="s">
        <v>144</v>
      </c>
      <c r="AR1" s="44"/>
      <c r="AS1" s="44"/>
      <c r="AT1" s="44"/>
      <c r="AU1" s="264"/>
      <c r="AV1" s="59" t="s">
        <v>106</v>
      </c>
      <c r="AW1" s="44"/>
      <c r="AX1" s="58"/>
      <c r="AY1" s="76" t="s">
        <v>145</v>
      </c>
      <c r="AZ1" s="76" t="s">
        <v>145</v>
      </c>
    </row>
    <row r="2" spans="1:52" ht="18" customHeight="1">
      <c r="A2" s="54"/>
      <c r="B2" s="38" t="s">
        <v>20</v>
      </c>
      <c r="C2" s="38" t="s">
        <v>20</v>
      </c>
      <c r="D2" s="38" t="s">
        <v>20</v>
      </c>
      <c r="E2" s="38" t="s">
        <v>20</v>
      </c>
      <c r="F2" s="38" t="s">
        <v>20</v>
      </c>
      <c r="G2" s="50" t="s">
        <v>20</v>
      </c>
      <c r="H2" s="50" t="s">
        <v>20</v>
      </c>
      <c r="I2" s="50" t="s">
        <v>20</v>
      </c>
      <c r="J2" s="37" t="s">
        <v>20</v>
      </c>
      <c r="K2" s="44"/>
      <c r="L2" s="44" t="s">
        <v>39</v>
      </c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135" t="s">
        <v>66</v>
      </c>
      <c r="Y2" s="202"/>
      <c r="Z2" s="152"/>
      <c r="AA2" s="55"/>
      <c r="AB2" s="138" t="s">
        <v>63</v>
      </c>
      <c r="AC2" s="44"/>
      <c r="AD2" s="44"/>
      <c r="AE2" s="44"/>
      <c r="AF2" s="58"/>
      <c r="AG2" s="55" t="s">
        <v>76</v>
      </c>
      <c r="AH2" s="58"/>
      <c r="AI2" s="135" t="s">
        <v>61</v>
      </c>
      <c r="AJ2" s="139"/>
      <c r="AK2" s="44"/>
      <c r="AL2" s="44"/>
      <c r="AM2" s="44"/>
      <c r="AN2" s="44"/>
      <c r="AO2" s="44"/>
      <c r="AP2" s="58"/>
      <c r="AQ2" s="55" t="s">
        <v>62</v>
      </c>
      <c r="AR2" s="44"/>
      <c r="AS2" s="44"/>
      <c r="AT2" s="44"/>
      <c r="AU2" s="58"/>
      <c r="AV2" s="135" t="s">
        <v>69</v>
      </c>
      <c r="AW2" s="50"/>
      <c r="AX2" s="58"/>
      <c r="AY2" s="153" t="s">
        <v>67</v>
      </c>
      <c r="AZ2" s="76" t="s">
        <v>95</v>
      </c>
    </row>
    <row r="3" spans="1:52" ht="16.5" customHeight="1">
      <c r="A3" s="51" t="s">
        <v>1</v>
      </c>
      <c r="B3" s="39" t="s">
        <v>95</v>
      </c>
      <c r="C3" s="39" t="s">
        <v>36</v>
      </c>
      <c r="D3" s="39" t="s">
        <v>66</v>
      </c>
      <c r="E3" s="64" t="s">
        <v>37</v>
      </c>
      <c r="F3" s="64" t="s">
        <v>75</v>
      </c>
      <c r="G3" s="64" t="s">
        <v>38</v>
      </c>
      <c r="H3" s="64" t="s">
        <v>47</v>
      </c>
      <c r="I3" s="64" t="s">
        <v>60</v>
      </c>
      <c r="J3" s="45" t="s">
        <v>65</v>
      </c>
      <c r="K3" s="33">
        <v>2003</v>
      </c>
      <c r="L3" s="9">
        <v>2004</v>
      </c>
      <c r="M3" s="41">
        <v>2005</v>
      </c>
      <c r="N3" s="41">
        <v>2006</v>
      </c>
      <c r="O3" s="41">
        <v>2007</v>
      </c>
      <c r="P3" s="41">
        <v>2008</v>
      </c>
      <c r="Q3" s="162">
        <v>2009</v>
      </c>
      <c r="R3" s="162">
        <v>2010</v>
      </c>
      <c r="S3" s="162">
        <v>2011</v>
      </c>
      <c r="T3" s="162">
        <v>2012</v>
      </c>
      <c r="U3" s="162">
        <v>2013</v>
      </c>
      <c r="V3" s="162">
        <v>2015</v>
      </c>
      <c r="W3" s="162"/>
      <c r="X3" s="159">
        <v>2005</v>
      </c>
      <c r="Y3" s="41">
        <v>2007</v>
      </c>
      <c r="Z3" s="10">
        <v>2015</v>
      </c>
      <c r="AA3" s="33">
        <v>2004</v>
      </c>
      <c r="AB3" s="9">
        <v>2005</v>
      </c>
      <c r="AC3" s="41">
        <v>2006</v>
      </c>
      <c r="AD3" s="41">
        <v>2007</v>
      </c>
      <c r="AE3" s="41">
        <v>2012</v>
      </c>
      <c r="AF3" s="10">
        <v>2015</v>
      </c>
      <c r="AG3" s="162">
        <v>2006</v>
      </c>
      <c r="AH3" s="10">
        <v>2007</v>
      </c>
      <c r="AI3" s="8">
        <v>2004</v>
      </c>
      <c r="AJ3" s="41">
        <v>2005</v>
      </c>
      <c r="AK3" s="41">
        <v>2006</v>
      </c>
      <c r="AL3" s="41">
        <v>2007</v>
      </c>
      <c r="AM3" s="9">
        <v>2008</v>
      </c>
      <c r="AN3" s="162">
        <v>2010</v>
      </c>
      <c r="AO3" s="41">
        <v>2012</v>
      </c>
      <c r="AP3" s="10">
        <v>2015</v>
      </c>
      <c r="AQ3" s="33">
        <v>2004</v>
      </c>
      <c r="AR3" s="162">
        <v>2005</v>
      </c>
      <c r="AS3" s="41">
        <v>2006</v>
      </c>
      <c r="AT3" s="41">
        <v>2007</v>
      </c>
      <c r="AU3" s="10">
        <v>2010</v>
      </c>
      <c r="AV3" s="159">
        <v>2005</v>
      </c>
      <c r="AW3" s="41">
        <v>2006</v>
      </c>
      <c r="AX3" s="41">
        <v>2007</v>
      </c>
      <c r="AY3" s="77">
        <v>2006</v>
      </c>
      <c r="AZ3" s="77">
        <v>2010</v>
      </c>
    </row>
    <row r="4" spans="1:52" ht="3" customHeight="1">
      <c r="A4" s="11"/>
      <c r="B4" s="27"/>
      <c r="C4" s="27"/>
      <c r="D4" s="27"/>
      <c r="E4" s="27"/>
      <c r="F4" s="27"/>
      <c r="G4" s="27"/>
      <c r="H4" s="27"/>
      <c r="I4" s="27"/>
      <c r="J4" s="7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6"/>
      <c r="Y4" s="4"/>
      <c r="Z4" s="5"/>
      <c r="AA4" s="4"/>
      <c r="AB4" s="4"/>
      <c r="AC4" s="216"/>
      <c r="AD4" s="12"/>
      <c r="AE4" s="216"/>
      <c r="AF4" s="65"/>
      <c r="AG4" s="12"/>
      <c r="AH4" s="17"/>
      <c r="AI4" s="56"/>
      <c r="AJ4" s="12"/>
      <c r="AK4" s="12"/>
      <c r="AL4" s="12"/>
      <c r="AM4" s="12"/>
      <c r="AN4" s="12"/>
      <c r="AO4" s="216"/>
      <c r="AP4" s="65"/>
      <c r="AQ4" s="12"/>
      <c r="AR4" s="12"/>
      <c r="AS4" s="12"/>
      <c r="AT4" s="12"/>
      <c r="AU4" s="65"/>
      <c r="AV4" s="56"/>
      <c r="AW4" s="12"/>
      <c r="AX4" s="12"/>
      <c r="AY4" s="78"/>
      <c r="AZ4" s="78"/>
    </row>
    <row r="5" spans="1:52" s="2" customFormat="1" ht="24" customHeight="1" thickBot="1">
      <c r="A5" s="101" t="s">
        <v>121</v>
      </c>
      <c r="B5" s="102">
        <f>MIN(B6:B44)</f>
        <v>0.0070239583333333334</v>
      </c>
      <c r="C5" s="102">
        <f>MIN(C6:C44)</f>
        <v>0.010924305555555555</v>
      </c>
      <c r="D5" s="102">
        <f aca="true" t="shared" si="0" ref="D5:J5">MIN(D6:D44)</f>
        <v>0.01784710648148148</v>
      </c>
      <c r="E5" s="102">
        <f t="shared" si="0"/>
        <v>0.022944444444444444</v>
      </c>
      <c r="F5" s="102">
        <f>MIN(F6:F44)</f>
        <v>0.03187800925925926</v>
      </c>
      <c r="G5" s="102">
        <f t="shared" si="0"/>
        <v>0.03527488425925926</v>
      </c>
      <c r="H5" s="132">
        <f t="shared" si="0"/>
        <v>0.05909375</v>
      </c>
      <c r="I5" s="132">
        <f t="shared" si="0"/>
        <v>0.04353136574074074</v>
      </c>
      <c r="J5" s="103">
        <f t="shared" si="0"/>
        <v>0.14358807870370371</v>
      </c>
      <c r="K5" s="104">
        <f>MIN(K6:K44)</f>
        <v>0.013996643518518518</v>
      </c>
      <c r="L5" s="105">
        <f aca="true" t="shared" si="1" ref="L5:W5">MIN(L6:L44)</f>
        <v>0.012272685185185185</v>
      </c>
      <c r="M5" s="102">
        <f t="shared" si="1"/>
        <v>0.010924305555555555</v>
      </c>
      <c r="N5" s="102">
        <f t="shared" si="1"/>
        <v>0.012088773148148149</v>
      </c>
      <c r="O5" s="102">
        <f t="shared" si="1"/>
        <v>0.011860185185185184</v>
      </c>
      <c r="P5" s="102">
        <f t="shared" si="1"/>
        <v>0.012129976851851852</v>
      </c>
      <c r="Q5" s="105">
        <f t="shared" si="1"/>
        <v>0.01277349537037037</v>
      </c>
      <c r="R5" s="105">
        <f t="shared" si="1"/>
        <v>0.014048148148148148</v>
      </c>
      <c r="S5" s="105">
        <f t="shared" si="1"/>
        <v>0.012421643518518518</v>
      </c>
      <c r="T5" s="105">
        <f t="shared" si="1"/>
        <v>0.013005787037037036</v>
      </c>
      <c r="U5" s="105">
        <f t="shared" si="1"/>
        <v>0.013181828703703704</v>
      </c>
      <c r="V5" s="105">
        <f t="shared" si="1"/>
        <v>0.012865972222222223</v>
      </c>
      <c r="W5" s="119">
        <f t="shared" si="1"/>
        <v>0</v>
      </c>
      <c r="X5" s="126">
        <f aca="true" t="shared" si="2" ref="X5:AZ5">MIN(X6:X44)</f>
        <v>0.01784710648148148</v>
      </c>
      <c r="Y5" s="102">
        <f t="shared" si="2"/>
        <v>0.019558564814814813</v>
      </c>
      <c r="Z5" s="107">
        <f t="shared" si="2"/>
        <v>0</v>
      </c>
      <c r="AA5" s="104">
        <f t="shared" si="2"/>
        <v>0.024795601851851853</v>
      </c>
      <c r="AB5" s="102">
        <f t="shared" si="2"/>
        <v>0.022944444444444444</v>
      </c>
      <c r="AC5" s="102">
        <f t="shared" si="2"/>
        <v>0.025309375</v>
      </c>
      <c r="AD5" s="102">
        <f t="shared" si="2"/>
        <v>0.02407951388888889</v>
      </c>
      <c r="AE5" s="102">
        <f t="shared" si="2"/>
        <v>0.027481944444444444</v>
      </c>
      <c r="AF5" s="107">
        <f t="shared" si="2"/>
        <v>0.026428472222222225</v>
      </c>
      <c r="AG5" s="119">
        <f t="shared" si="2"/>
        <v>0.035046875</v>
      </c>
      <c r="AH5" s="107">
        <f t="shared" si="2"/>
        <v>0.03187800925925926</v>
      </c>
      <c r="AI5" s="106">
        <f t="shared" si="2"/>
        <v>0.0391068287037037</v>
      </c>
      <c r="AJ5" s="102">
        <f t="shared" si="2"/>
        <v>0.03527488425925926</v>
      </c>
      <c r="AK5" s="102">
        <f t="shared" si="2"/>
        <v>0.03849988425925926</v>
      </c>
      <c r="AL5" s="102">
        <f t="shared" si="2"/>
        <v>0.038100694444444444</v>
      </c>
      <c r="AM5" s="105">
        <f t="shared" si="2"/>
        <v>0.03810625</v>
      </c>
      <c r="AN5" s="119">
        <f t="shared" si="2"/>
        <v>0.04074907407407407</v>
      </c>
      <c r="AO5" s="102">
        <f t="shared" si="2"/>
        <v>0.04163993055555556</v>
      </c>
      <c r="AP5" s="102">
        <f t="shared" si="2"/>
        <v>0</v>
      </c>
      <c r="AQ5" s="217">
        <f t="shared" si="2"/>
        <v>0.06387118055555556</v>
      </c>
      <c r="AR5" s="132">
        <f t="shared" si="2"/>
        <v>0.05909375</v>
      </c>
      <c r="AS5" s="132">
        <f t="shared" si="2"/>
        <v>0.06346342592592592</v>
      </c>
      <c r="AT5" s="132">
        <f t="shared" si="2"/>
        <v>0.059623726851851855</v>
      </c>
      <c r="AU5" s="103">
        <f t="shared" si="2"/>
        <v>0.06790081018518518</v>
      </c>
      <c r="AV5" s="183">
        <f t="shared" si="2"/>
        <v>0.06331400462962962</v>
      </c>
      <c r="AW5" s="132">
        <f t="shared" si="2"/>
        <v>0.0823244212962963</v>
      </c>
      <c r="AX5" s="132">
        <f t="shared" si="2"/>
        <v>0.04353136574074074</v>
      </c>
      <c r="AY5" s="113">
        <f t="shared" si="2"/>
        <v>0.14358807870370371</v>
      </c>
      <c r="AZ5" s="200">
        <f t="shared" si="2"/>
        <v>0.0070239583333333334</v>
      </c>
    </row>
    <row r="6" spans="1:52" s="2" customFormat="1" ht="18" customHeight="1">
      <c r="A6" s="74" t="s">
        <v>9</v>
      </c>
      <c r="B6" s="88">
        <f>IF(MIN(AZ6:AZ6)=0,"",MIN(AZ6:AZ6))</f>
      </c>
      <c r="C6" s="88">
        <f>IF(MIN(K6:W6)=0,"",MIN(K6:W6))</f>
        <v>0.011515740740740741</v>
      </c>
      <c r="D6" s="140">
        <f>IF(MIN(X6:Z6)=0,"",MIN(X6:Z6))</f>
      </c>
      <c r="E6" s="140">
        <f>IF(MIN(AA6:AF6)=0,"",MIN(AA6:AF6))</f>
        <v>0.0237181712962963</v>
      </c>
      <c r="F6" s="140">
        <f>IF(MIN(AG6:AH6)=0,"",MIN(AG6:AH6))</f>
      </c>
      <c r="G6" s="140">
        <f>IF(MIN(AI6:AO6)=0,"",MIN(AI6:AO6))</f>
      </c>
      <c r="H6" s="141">
        <f>IF(MIN(AQ6:AU6)=0,"",MIN(AQ6:AU6))</f>
      </c>
      <c r="I6" s="141">
        <f>IF(MIN(AV6:AX6)=0,"",MIN(AV6:AX6))</f>
      </c>
      <c r="J6" s="94">
        <f aca="true" t="shared" si="3" ref="J6:J12">IF(MIN(AY6:AY6)=0,"",MIN(AY6:AY6))</f>
      </c>
      <c r="K6" s="36">
        <v>0.013996643518518518</v>
      </c>
      <c r="L6" s="71">
        <v>0.012429050925925928</v>
      </c>
      <c r="M6" s="130">
        <v>0.011515740740740741</v>
      </c>
      <c r="N6" s="149">
        <v>0.01229872685185185</v>
      </c>
      <c r="O6" s="149">
        <v>0.011900231481481482</v>
      </c>
      <c r="P6" s="253"/>
      <c r="Q6" s="254"/>
      <c r="R6" s="252"/>
      <c r="S6" s="254"/>
      <c r="T6" s="254"/>
      <c r="U6" s="254"/>
      <c r="V6" s="254"/>
      <c r="W6" s="252"/>
      <c r="X6" s="137"/>
      <c r="Y6" s="149"/>
      <c r="Z6" s="131"/>
      <c r="AA6" s="71">
        <v>0.027082407407407406</v>
      </c>
      <c r="AB6" s="149">
        <v>0.0237181712962963</v>
      </c>
      <c r="AC6" s="42">
        <v>0.025570023148148147</v>
      </c>
      <c r="AD6" s="149">
        <v>0.02475335648148148</v>
      </c>
      <c r="AE6" s="149"/>
      <c r="AF6" s="131"/>
      <c r="AG6" s="60"/>
      <c r="AH6" s="24"/>
      <c r="AI6" s="63"/>
      <c r="AJ6" s="98"/>
      <c r="AK6" s="42"/>
      <c r="AL6" s="42"/>
      <c r="AM6" s="23"/>
      <c r="AN6" s="60"/>
      <c r="AO6" s="42"/>
      <c r="AP6" s="24"/>
      <c r="AQ6" s="66"/>
      <c r="AR6" s="173"/>
      <c r="AS6" s="134"/>
      <c r="AT6" s="134"/>
      <c r="AU6" s="67"/>
      <c r="AV6" s="178"/>
      <c r="AW6" s="173"/>
      <c r="AX6" s="100"/>
      <c r="AY6" s="75"/>
      <c r="AZ6" s="197"/>
    </row>
    <row r="7" spans="1:52" s="2" customFormat="1" ht="18" customHeight="1">
      <c r="A7" s="74" t="s">
        <v>82</v>
      </c>
      <c r="B7" s="88">
        <f aca="true" t="shared" si="4" ref="B7:B31">IF(MIN(AZ7:AZ7)=0,"",MIN(AZ7:AZ7))</f>
      </c>
      <c r="C7" s="88">
        <f aca="true" t="shared" si="5" ref="C7:C41">IF(MIN(K7:W7)=0,"",MIN(K7:W7))</f>
        <v>0.012507060185185185</v>
      </c>
      <c r="D7" s="140">
        <f aca="true" t="shared" si="6" ref="D7:D41">IF(MIN(X7:Z7)=0,"",MIN(X7:Z7))</f>
      </c>
      <c r="E7" s="140">
        <f aca="true" t="shared" si="7" ref="E7:E44">IF(MIN(AA7:AF7)=0,"",MIN(AA7:AF7))</f>
      </c>
      <c r="F7" s="140">
        <f aca="true" t="shared" si="8" ref="F7:F31">IF(MIN(AG7:AH7)=0,"",MIN(AG7:AH7))</f>
        <v>0.035046875</v>
      </c>
      <c r="G7" s="140">
        <f aca="true" t="shared" si="9" ref="G7:G41">IF(MIN(AI7:AO7)=0,"",MIN(AI7:AO7))</f>
        <v>0.03810625</v>
      </c>
      <c r="H7" s="141">
        <f aca="true" t="shared" si="10" ref="H7:H41">IF(MIN(AQ7:AU7)=0,"",MIN(AQ7:AU7))</f>
        <v>0.06319386574074075</v>
      </c>
      <c r="I7" s="141">
        <f aca="true" t="shared" si="11" ref="I7:I41">IF(MIN(AV7:AX7)=0,"",MIN(AV7:AX7))</f>
      </c>
      <c r="J7" s="142">
        <f t="shared" si="3"/>
      </c>
      <c r="K7" s="147"/>
      <c r="L7" s="147"/>
      <c r="M7" s="148"/>
      <c r="N7" s="143">
        <v>0.012507060185185185</v>
      </c>
      <c r="O7" s="143"/>
      <c r="P7" s="143"/>
      <c r="Q7" s="255"/>
      <c r="R7" s="148"/>
      <c r="S7" s="255"/>
      <c r="T7" s="255"/>
      <c r="U7" s="255"/>
      <c r="V7" s="255"/>
      <c r="W7" s="148"/>
      <c r="X7" s="145"/>
      <c r="Y7" s="143"/>
      <c r="Z7" s="144"/>
      <c r="AA7" s="147"/>
      <c r="AB7" s="143"/>
      <c r="AC7" s="143"/>
      <c r="AD7" s="143"/>
      <c r="AE7" s="143"/>
      <c r="AF7" s="144"/>
      <c r="AG7" s="148">
        <v>0.035046875</v>
      </c>
      <c r="AH7" s="144"/>
      <c r="AI7" s="145"/>
      <c r="AJ7" s="165"/>
      <c r="AK7" s="143"/>
      <c r="AL7" s="143"/>
      <c r="AM7" s="257">
        <v>0.03810625</v>
      </c>
      <c r="AN7" s="148"/>
      <c r="AO7" s="143"/>
      <c r="AP7" s="144"/>
      <c r="AQ7" s="167"/>
      <c r="AR7" s="172">
        <v>0.06513703703703703</v>
      </c>
      <c r="AS7" s="218">
        <v>0.06346342592592592</v>
      </c>
      <c r="AT7" s="218">
        <v>0.06319386574074075</v>
      </c>
      <c r="AU7" s="175">
        <v>0.06790081018518518</v>
      </c>
      <c r="AV7" s="177"/>
      <c r="AW7" s="188"/>
      <c r="AX7" s="220"/>
      <c r="AY7" s="155"/>
      <c r="AZ7" s="196"/>
    </row>
    <row r="8" spans="1:52" s="2" customFormat="1" ht="18" customHeight="1">
      <c r="A8" s="74" t="s">
        <v>11</v>
      </c>
      <c r="B8" s="88">
        <f>IF(MIN(AZ8:AZ8)=0,"",MIN(AZ8:AZ8))</f>
      </c>
      <c r="C8" s="88">
        <f t="shared" si="5"/>
        <v>0.012911689814814817</v>
      </c>
      <c r="D8" s="140">
        <f>IF(MIN(X8:Z8)=0,"",MIN(X8:Z8))</f>
      </c>
      <c r="E8" s="140">
        <f t="shared" si="7"/>
      </c>
      <c r="F8" s="140">
        <f>IF(MIN(AG8:AH8)=0,"",MIN(AG8:AH8))</f>
      </c>
      <c r="G8" s="140">
        <f t="shared" si="9"/>
      </c>
      <c r="H8" s="141">
        <f t="shared" si="10"/>
        <v>0.059509953703703704</v>
      </c>
      <c r="I8" s="141">
        <f>IF(MIN(AV8:AX8)=0,"",MIN(AV8:AX8))</f>
      </c>
      <c r="J8" s="90">
        <f t="shared" si="3"/>
      </c>
      <c r="K8" s="36"/>
      <c r="L8" s="36">
        <v>0.012911689814814817</v>
      </c>
      <c r="M8" s="60"/>
      <c r="N8" s="42"/>
      <c r="O8" s="42"/>
      <c r="P8" s="42"/>
      <c r="Q8" s="23"/>
      <c r="R8" s="60"/>
      <c r="S8" s="23"/>
      <c r="T8" s="23"/>
      <c r="U8" s="23"/>
      <c r="V8" s="23"/>
      <c r="W8" s="60"/>
      <c r="X8" s="63"/>
      <c r="Y8" s="42"/>
      <c r="Z8" s="24"/>
      <c r="AA8" s="36"/>
      <c r="AB8" s="42"/>
      <c r="AC8" s="42"/>
      <c r="AD8" s="42"/>
      <c r="AE8" s="42"/>
      <c r="AF8" s="24"/>
      <c r="AG8" s="60"/>
      <c r="AH8" s="24"/>
      <c r="AI8" s="63"/>
      <c r="AJ8" s="42"/>
      <c r="AK8" s="42"/>
      <c r="AL8" s="42"/>
      <c r="AM8" s="42"/>
      <c r="AN8" s="42"/>
      <c r="AO8" s="42"/>
      <c r="AP8" s="24"/>
      <c r="AQ8" s="66"/>
      <c r="AR8" s="174">
        <v>0.059509953703703704</v>
      </c>
      <c r="AS8" s="174"/>
      <c r="AT8" s="174">
        <v>0.059623726851851855</v>
      </c>
      <c r="AU8" s="150"/>
      <c r="AV8" s="178"/>
      <c r="AW8" s="134"/>
      <c r="AX8" s="67"/>
      <c r="AY8" s="75"/>
      <c r="AZ8" s="197"/>
    </row>
    <row r="9" spans="1:52" s="2" customFormat="1" ht="18" customHeight="1">
      <c r="A9" s="74" t="s">
        <v>12</v>
      </c>
      <c r="B9" s="88">
        <f t="shared" si="4"/>
      </c>
      <c r="C9" s="88">
        <f>IF(MIN(K9:W9)&gt;MIN(K10:W10),MIN(K10:W10),MIN(K9:W9))</f>
        <v>0.01164363425925926</v>
      </c>
      <c r="D9" s="140">
        <f t="shared" si="6"/>
      </c>
      <c r="E9" s="140">
        <f t="shared" si="7"/>
      </c>
      <c r="F9" s="140">
        <f t="shared" si="8"/>
      </c>
      <c r="G9" s="140">
        <f t="shared" si="9"/>
      </c>
      <c r="H9" s="141">
        <f t="shared" si="10"/>
      </c>
      <c r="I9" s="141">
        <f t="shared" si="11"/>
      </c>
      <c r="J9" s="90">
        <f t="shared" si="3"/>
      </c>
      <c r="K9" s="36"/>
      <c r="L9" s="36">
        <v>0.013292476851851852</v>
      </c>
      <c r="M9" s="130">
        <v>0.01164363425925926</v>
      </c>
      <c r="N9" s="149">
        <v>0.012088773148148149</v>
      </c>
      <c r="O9" s="149">
        <v>0.01250162037037037</v>
      </c>
      <c r="P9" s="149"/>
      <c r="Q9" s="120">
        <v>0.01277349537037037</v>
      </c>
      <c r="R9" s="130"/>
      <c r="S9" s="120"/>
      <c r="T9" s="120"/>
      <c r="U9" s="120"/>
      <c r="V9" s="120"/>
      <c r="W9" s="130"/>
      <c r="X9" s="137"/>
      <c r="Y9" s="149"/>
      <c r="Z9" s="131"/>
      <c r="AA9" s="36"/>
      <c r="AB9" s="42"/>
      <c r="AC9" s="42"/>
      <c r="AD9" s="42"/>
      <c r="AE9" s="42"/>
      <c r="AF9" s="24"/>
      <c r="AG9" s="60"/>
      <c r="AH9" s="24"/>
      <c r="AI9" s="63"/>
      <c r="AJ9" s="42"/>
      <c r="AK9" s="42"/>
      <c r="AL9" s="42"/>
      <c r="AM9" s="42"/>
      <c r="AN9" s="42"/>
      <c r="AO9" s="42"/>
      <c r="AP9" s="24"/>
      <c r="AQ9" s="66"/>
      <c r="AR9" s="134"/>
      <c r="AS9" s="134"/>
      <c r="AT9" s="134"/>
      <c r="AU9" s="67"/>
      <c r="AV9" s="178"/>
      <c r="AW9" s="134"/>
      <c r="AX9" s="67"/>
      <c r="AY9" s="75"/>
      <c r="AZ9" s="197"/>
    </row>
    <row r="10" spans="1:52" s="2" customFormat="1" ht="18" customHeight="1">
      <c r="A10" s="74" t="s">
        <v>12</v>
      </c>
      <c r="B10" s="88">
        <f>IF(MIN(AZ10:AZ10)=0,"",MIN(AZ10:AZ10))</f>
      </c>
      <c r="C10" s="88"/>
      <c r="D10" s="140">
        <f>IF(MIN(X10:Z10)=0,"",MIN(X10:Z10))</f>
      </c>
      <c r="E10" s="140">
        <f t="shared" si="7"/>
      </c>
      <c r="F10" s="140">
        <f>IF(MIN(AG10:AH10)=0,"",MIN(AG10:AH10))</f>
      </c>
      <c r="G10" s="140">
        <f t="shared" si="9"/>
      </c>
      <c r="H10" s="141">
        <f t="shared" si="10"/>
      </c>
      <c r="I10" s="141">
        <f>IF(MIN(AV10:AX10)=0,"",MIN(AV10:AX10))</f>
      </c>
      <c r="J10" s="90">
        <f t="shared" si="3"/>
      </c>
      <c r="K10" s="36"/>
      <c r="L10" s="36"/>
      <c r="M10" s="130"/>
      <c r="N10" s="149"/>
      <c r="O10" s="149">
        <v>0.012551273148148148</v>
      </c>
      <c r="P10" s="149"/>
      <c r="Q10" s="120"/>
      <c r="R10" s="130"/>
      <c r="S10" s="120"/>
      <c r="T10" s="120"/>
      <c r="U10" s="120"/>
      <c r="V10" s="120"/>
      <c r="W10" s="130"/>
      <c r="X10" s="137"/>
      <c r="Y10" s="149"/>
      <c r="Z10" s="131"/>
      <c r="AA10" s="36"/>
      <c r="AB10" s="42"/>
      <c r="AC10" s="42"/>
      <c r="AD10" s="42"/>
      <c r="AE10" s="42"/>
      <c r="AF10" s="24"/>
      <c r="AG10" s="60"/>
      <c r="AH10" s="24"/>
      <c r="AI10" s="63"/>
      <c r="AJ10" s="42"/>
      <c r="AK10" s="42"/>
      <c r="AL10" s="42"/>
      <c r="AM10" s="42"/>
      <c r="AN10" s="42"/>
      <c r="AO10" s="42"/>
      <c r="AP10" s="24"/>
      <c r="AQ10" s="66"/>
      <c r="AR10" s="134"/>
      <c r="AS10" s="134"/>
      <c r="AT10" s="134"/>
      <c r="AU10" s="67"/>
      <c r="AV10" s="178"/>
      <c r="AW10" s="134"/>
      <c r="AX10" s="67"/>
      <c r="AY10" s="75"/>
      <c r="AZ10" s="197"/>
    </row>
    <row r="11" spans="1:52" s="2" customFormat="1" ht="18" customHeight="1">
      <c r="A11" s="74" t="s">
        <v>40</v>
      </c>
      <c r="B11" s="88">
        <f t="shared" si="4"/>
      </c>
      <c r="C11" s="88">
        <f t="shared" si="5"/>
      </c>
      <c r="D11" s="140">
        <f t="shared" si="6"/>
      </c>
      <c r="E11" s="140">
        <f t="shared" si="7"/>
      </c>
      <c r="F11" s="140">
        <f t="shared" si="8"/>
      </c>
      <c r="G11" s="140">
        <f t="shared" si="9"/>
      </c>
      <c r="H11" s="141">
        <f t="shared" si="10"/>
      </c>
      <c r="I11" s="141">
        <f t="shared" si="11"/>
        <v>0.04353136574074074</v>
      </c>
      <c r="J11" s="90">
        <f t="shared" si="3"/>
      </c>
      <c r="K11" s="36"/>
      <c r="L11" s="36"/>
      <c r="M11" s="60"/>
      <c r="N11" s="42"/>
      <c r="O11" s="42"/>
      <c r="P11" s="42"/>
      <c r="Q11" s="23"/>
      <c r="R11" s="60"/>
      <c r="S11" s="23"/>
      <c r="T11" s="23"/>
      <c r="U11" s="23"/>
      <c r="V11" s="23"/>
      <c r="W11" s="60"/>
      <c r="X11" s="137"/>
      <c r="Y11" s="149"/>
      <c r="Z11" s="131"/>
      <c r="AA11" s="36"/>
      <c r="AB11" s="42"/>
      <c r="AC11" s="42"/>
      <c r="AD11" s="42"/>
      <c r="AE11" s="42"/>
      <c r="AF11" s="24"/>
      <c r="AG11" s="60"/>
      <c r="AH11" s="24"/>
      <c r="AI11" s="63"/>
      <c r="AJ11" s="42"/>
      <c r="AK11" s="42"/>
      <c r="AL11" s="42"/>
      <c r="AM11" s="42"/>
      <c r="AN11" s="42"/>
      <c r="AO11" s="42"/>
      <c r="AP11" s="24"/>
      <c r="AQ11" s="66"/>
      <c r="AR11" s="134"/>
      <c r="AS11" s="134"/>
      <c r="AT11" s="134"/>
      <c r="AU11" s="67"/>
      <c r="AV11" s="179">
        <v>0.06331400462962962</v>
      </c>
      <c r="AW11" s="134">
        <v>0.0823244212962963</v>
      </c>
      <c r="AX11" s="67">
        <v>0.04353136574074074</v>
      </c>
      <c r="AY11" s="79"/>
      <c r="AZ11" s="198"/>
    </row>
    <row r="12" spans="1:52" s="2" customFormat="1" ht="18" customHeight="1">
      <c r="A12" s="74" t="s">
        <v>79</v>
      </c>
      <c r="B12" s="88">
        <f t="shared" si="4"/>
        <v>0.0070239583333333334</v>
      </c>
      <c r="C12" s="88">
        <f>IF(MIN(K12:W12)&gt;MIN(K13:W13),MIN(K13:W13),MIN(K12:W12))</f>
        <v>0.012163310185185185</v>
      </c>
      <c r="D12" s="140">
        <f t="shared" si="6"/>
      </c>
      <c r="E12" s="140">
        <f t="shared" si="7"/>
        <v>0.02677650462962963</v>
      </c>
      <c r="F12" s="140">
        <f t="shared" si="8"/>
      </c>
      <c r="G12" s="140">
        <f t="shared" si="9"/>
        <v>0.036923379629629625</v>
      </c>
      <c r="H12" s="141">
        <f t="shared" si="10"/>
      </c>
      <c r="I12" s="141">
        <f t="shared" si="11"/>
      </c>
      <c r="J12" s="90">
        <f t="shared" si="3"/>
      </c>
      <c r="K12" s="36">
        <v>0.014278240740740739</v>
      </c>
      <c r="L12" s="71">
        <v>0.012272685185185185</v>
      </c>
      <c r="M12" s="130">
        <v>0.012191319444444444</v>
      </c>
      <c r="N12" s="149">
        <v>0.012163310185185185</v>
      </c>
      <c r="O12" s="149">
        <v>0.01236712962962963</v>
      </c>
      <c r="P12" s="149"/>
      <c r="Q12" s="120"/>
      <c r="R12" s="130">
        <v>0.014048148148148148</v>
      </c>
      <c r="S12" s="120"/>
      <c r="T12" s="120">
        <v>0.013005787037037036</v>
      </c>
      <c r="U12" s="120"/>
      <c r="V12" s="120"/>
      <c r="W12" s="130"/>
      <c r="X12" s="137"/>
      <c r="Y12" s="149"/>
      <c r="Z12" s="131"/>
      <c r="AA12" s="71">
        <v>0.02677650462962963</v>
      </c>
      <c r="AB12" s="42"/>
      <c r="AC12" s="42"/>
      <c r="AD12" s="42"/>
      <c r="AE12" s="42">
        <v>0.027481944444444444</v>
      </c>
      <c r="AF12" s="24"/>
      <c r="AG12" s="60"/>
      <c r="AH12" s="24"/>
      <c r="AI12" s="63"/>
      <c r="AJ12" s="149">
        <v>0.036923379629629625</v>
      </c>
      <c r="AK12" s="149"/>
      <c r="AL12" s="149">
        <v>0.038116550925925925</v>
      </c>
      <c r="AM12" s="149"/>
      <c r="AN12" s="149">
        <v>0.041527777777777775</v>
      </c>
      <c r="AO12" s="149"/>
      <c r="AP12" s="131"/>
      <c r="AQ12" s="66"/>
      <c r="AR12" s="134"/>
      <c r="AS12" s="134"/>
      <c r="AT12" s="134"/>
      <c r="AU12" s="67"/>
      <c r="AV12" s="178"/>
      <c r="AW12" s="134"/>
      <c r="AX12" s="67"/>
      <c r="AY12" s="75"/>
      <c r="AZ12" s="197">
        <v>0.0070239583333333334</v>
      </c>
    </row>
    <row r="13" spans="1:52" s="2" customFormat="1" ht="18" customHeight="1">
      <c r="A13" s="74" t="s">
        <v>79</v>
      </c>
      <c r="B13" s="88"/>
      <c r="C13" s="88"/>
      <c r="D13" s="140">
        <f t="shared" si="6"/>
      </c>
      <c r="E13" s="140">
        <f t="shared" si="7"/>
      </c>
      <c r="F13" s="140"/>
      <c r="G13" s="140">
        <f t="shared" si="9"/>
      </c>
      <c r="H13" s="141">
        <f t="shared" si="10"/>
      </c>
      <c r="I13" s="141">
        <f t="shared" si="11"/>
      </c>
      <c r="J13" s="90"/>
      <c r="K13" s="36"/>
      <c r="L13" s="71"/>
      <c r="M13" s="130"/>
      <c r="N13" s="149">
        <v>0.012281018518518518</v>
      </c>
      <c r="O13" s="149">
        <v>0.012674537037037038</v>
      </c>
      <c r="P13" s="149"/>
      <c r="Q13" s="120"/>
      <c r="R13" s="130"/>
      <c r="S13" s="120"/>
      <c r="T13" s="120"/>
      <c r="U13" s="120"/>
      <c r="V13" s="120"/>
      <c r="W13" s="130"/>
      <c r="X13" s="137"/>
      <c r="Y13" s="149"/>
      <c r="Z13" s="131"/>
      <c r="AA13" s="71"/>
      <c r="AB13" s="42"/>
      <c r="AC13" s="42"/>
      <c r="AD13" s="42"/>
      <c r="AE13" s="42"/>
      <c r="AF13" s="24"/>
      <c r="AG13" s="60"/>
      <c r="AH13" s="24"/>
      <c r="AI13" s="63"/>
      <c r="AJ13" s="149"/>
      <c r="AK13" s="149"/>
      <c r="AL13" s="149"/>
      <c r="AM13" s="149"/>
      <c r="AN13" s="149"/>
      <c r="AO13" s="149"/>
      <c r="AP13" s="131"/>
      <c r="AQ13" s="66"/>
      <c r="AR13" s="134"/>
      <c r="AS13" s="134"/>
      <c r="AT13" s="134"/>
      <c r="AU13" s="67"/>
      <c r="AV13" s="178"/>
      <c r="AW13" s="134"/>
      <c r="AX13" s="67"/>
      <c r="AY13" s="75"/>
      <c r="AZ13" s="197"/>
    </row>
    <row r="14" spans="1:52" s="2" customFormat="1" ht="18" customHeight="1">
      <c r="A14" s="74" t="s">
        <v>83</v>
      </c>
      <c r="B14" s="88">
        <f t="shared" si="4"/>
      </c>
      <c r="C14" s="88">
        <f t="shared" si="5"/>
      </c>
      <c r="D14" s="140">
        <f t="shared" si="6"/>
        <v>0.01784710648148148</v>
      </c>
      <c r="E14" s="140">
        <f t="shared" si="7"/>
      </c>
      <c r="F14" s="140">
        <f t="shared" si="8"/>
      </c>
      <c r="G14" s="140">
        <f t="shared" si="9"/>
        <v>0.03662326388888889</v>
      </c>
      <c r="H14" s="141">
        <f t="shared" si="10"/>
      </c>
      <c r="I14" s="141">
        <f t="shared" si="11"/>
      </c>
      <c r="J14" s="90"/>
      <c r="K14" s="36"/>
      <c r="L14" s="71"/>
      <c r="M14" s="130"/>
      <c r="N14" s="149"/>
      <c r="O14" s="149"/>
      <c r="P14" s="149"/>
      <c r="Q14" s="120"/>
      <c r="R14" s="130"/>
      <c r="S14" s="120"/>
      <c r="T14" s="120"/>
      <c r="U14" s="120"/>
      <c r="V14" s="120"/>
      <c r="W14" s="130"/>
      <c r="X14" s="137">
        <v>0.01784710648148148</v>
      </c>
      <c r="Y14" s="149">
        <v>0.019558564814814813</v>
      </c>
      <c r="Z14" s="131"/>
      <c r="AA14" s="71"/>
      <c r="AB14" s="42"/>
      <c r="AC14" s="42"/>
      <c r="AD14" s="42"/>
      <c r="AE14" s="42"/>
      <c r="AF14" s="24"/>
      <c r="AG14" s="60"/>
      <c r="AH14" s="24"/>
      <c r="AI14" s="63"/>
      <c r="AJ14" s="149">
        <v>0.03662326388888889</v>
      </c>
      <c r="AK14" s="149"/>
      <c r="AL14" s="149">
        <v>0.04132916666666667</v>
      </c>
      <c r="AM14" s="149"/>
      <c r="AN14" s="149"/>
      <c r="AO14" s="149"/>
      <c r="AP14" s="131"/>
      <c r="AQ14" s="66"/>
      <c r="AR14" s="134"/>
      <c r="AS14" s="134"/>
      <c r="AT14" s="134"/>
      <c r="AU14" s="67"/>
      <c r="AV14" s="178"/>
      <c r="AW14" s="134"/>
      <c r="AX14" s="67"/>
      <c r="AY14" s="75"/>
      <c r="AZ14" s="197"/>
    </row>
    <row r="15" spans="1:52" s="2" customFormat="1" ht="18" customHeight="1">
      <c r="A15" s="91" t="s">
        <v>70</v>
      </c>
      <c r="B15" s="88">
        <f t="shared" si="4"/>
      </c>
      <c r="C15" s="88">
        <f>IF(MIN(K15:W15)&gt;MIN(K16:W16),MIN(K16:W16),MIN(K15:W15))</f>
        <v>0.012178587962962964</v>
      </c>
      <c r="D15" s="140">
        <f t="shared" si="6"/>
      </c>
      <c r="E15" s="140">
        <f t="shared" si="7"/>
        <v>0.025309375</v>
      </c>
      <c r="F15" s="140">
        <f t="shared" si="8"/>
      </c>
      <c r="G15" s="140">
        <f t="shared" si="9"/>
      </c>
      <c r="H15" s="141">
        <f t="shared" si="10"/>
      </c>
      <c r="I15" s="141">
        <f t="shared" si="11"/>
      </c>
      <c r="J15" s="94">
        <f>IF(MIN(AY15:AY15)=0,"",MIN(AY15:AY15))</f>
      </c>
      <c r="K15" s="95"/>
      <c r="L15" s="96">
        <v>0.01292523148148148</v>
      </c>
      <c r="M15" s="97"/>
      <c r="N15" s="98">
        <v>0.012178587962962964</v>
      </c>
      <c r="O15" s="98"/>
      <c r="P15" s="98">
        <v>0.012528587962962962</v>
      </c>
      <c r="Q15" s="49"/>
      <c r="R15" s="97"/>
      <c r="S15" s="49"/>
      <c r="T15" s="49"/>
      <c r="U15" s="49"/>
      <c r="V15" s="49"/>
      <c r="W15" s="97"/>
      <c r="X15" s="163"/>
      <c r="Y15" s="166"/>
      <c r="Z15" s="157"/>
      <c r="AA15" s="96">
        <v>0.02706400462962963</v>
      </c>
      <c r="AB15" s="98"/>
      <c r="AC15" s="98">
        <v>0.025309375</v>
      </c>
      <c r="AD15" s="98"/>
      <c r="AE15" s="98"/>
      <c r="AF15" s="99"/>
      <c r="AG15" s="97"/>
      <c r="AH15" s="99"/>
      <c r="AI15" s="136"/>
      <c r="AJ15" s="98"/>
      <c r="AK15" s="98"/>
      <c r="AL15" s="98"/>
      <c r="AM15" s="98"/>
      <c r="AN15" s="98"/>
      <c r="AO15" s="98"/>
      <c r="AP15" s="99"/>
      <c r="AQ15" s="168"/>
      <c r="AR15" s="134"/>
      <c r="AS15" s="173"/>
      <c r="AT15" s="173"/>
      <c r="AU15" s="100"/>
      <c r="AV15" s="180"/>
      <c r="AW15" s="134"/>
      <c r="AX15" s="100"/>
      <c r="AY15" s="112"/>
      <c r="AZ15" s="199"/>
    </row>
    <row r="16" spans="1:52" s="2" customFormat="1" ht="18" customHeight="1">
      <c r="A16" s="91" t="s">
        <v>70</v>
      </c>
      <c r="B16" s="88">
        <f>IF(MIN(AZ16:AZ16)=0,"",MIN(AZ16:AZ16))</f>
      </c>
      <c r="C16" s="88"/>
      <c r="D16" s="140">
        <f>IF(MIN(X16:Z16)=0,"",MIN(X16:Z16))</f>
      </c>
      <c r="E16" s="140">
        <f t="shared" si="7"/>
      </c>
      <c r="F16" s="140">
        <f>IF(MIN(AG16:AH16)=0,"",MIN(AG16:AH16))</f>
      </c>
      <c r="G16" s="140">
        <f t="shared" si="9"/>
      </c>
      <c r="H16" s="141">
        <f t="shared" si="10"/>
      </c>
      <c r="I16" s="141">
        <f>IF(MIN(AV16:AX16)=0,"",MIN(AV16:AX16))</f>
      </c>
      <c r="J16" s="94">
        <f>IF(MIN(AY16:AY16)=0,"",MIN(AY16:AY16))</f>
      </c>
      <c r="K16" s="95"/>
      <c r="L16" s="96"/>
      <c r="M16" s="97"/>
      <c r="N16" s="98"/>
      <c r="O16" s="98"/>
      <c r="P16" s="98">
        <v>0.013375694444444445</v>
      </c>
      <c r="Q16" s="49"/>
      <c r="R16" s="97"/>
      <c r="S16" s="49"/>
      <c r="T16" s="49"/>
      <c r="U16" s="49"/>
      <c r="V16" s="49"/>
      <c r="W16" s="97"/>
      <c r="X16" s="163"/>
      <c r="Y16" s="166"/>
      <c r="Z16" s="157"/>
      <c r="AA16" s="96"/>
      <c r="AB16" s="98"/>
      <c r="AC16" s="98"/>
      <c r="AD16" s="98"/>
      <c r="AE16" s="98"/>
      <c r="AF16" s="99"/>
      <c r="AG16" s="97"/>
      <c r="AH16" s="99"/>
      <c r="AI16" s="136"/>
      <c r="AJ16" s="98"/>
      <c r="AK16" s="98"/>
      <c r="AL16" s="98"/>
      <c r="AM16" s="98"/>
      <c r="AN16" s="98"/>
      <c r="AO16" s="98"/>
      <c r="AP16" s="99"/>
      <c r="AQ16" s="168"/>
      <c r="AR16" s="134"/>
      <c r="AS16" s="173"/>
      <c r="AT16" s="173"/>
      <c r="AU16" s="100"/>
      <c r="AV16" s="180"/>
      <c r="AW16" s="134"/>
      <c r="AX16" s="100"/>
      <c r="AY16" s="112"/>
      <c r="AZ16" s="199"/>
    </row>
    <row r="17" spans="1:52" s="2" customFormat="1" ht="18" customHeight="1">
      <c r="A17" s="74" t="s">
        <v>16</v>
      </c>
      <c r="B17" s="88">
        <f t="shared" si="4"/>
      </c>
      <c r="C17" s="88">
        <f t="shared" si="5"/>
        <v>0.011672569444444442</v>
      </c>
      <c r="D17" s="140">
        <f t="shared" si="6"/>
      </c>
      <c r="E17" s="140">
        <f t="shared" si="7"/>
        <v>0.024021990740740743</v>
      </c>
      <c r="F17" s="140">
        <f t="shared" si="8"/>
      </c>
      <c r="G17" s="140">
        <f t="shared" si="9"/>
      </c>
      <c r="H17" s="141">
        <f t="shared" si="10"/>
      </c>
      <c r="I17" s="141">
        <f t="shared" si="11"/>
      </c>
      <c r="J17" s="90">
        <f>IF(MIN(AY17:AY17)=0,"",MIN(AY17:AY17))</f>
      </c>
      <c r="K17" s="36"/>
      <c r="L17" s="36"/>
      <c r="M17" s="130">
        <v>0.011672569444444442</v>
      </c>
      <c r="N17" s="149"/>
      <c r="O17" s="149">
        <v>0.013013078703703704</v>
      </c>
      <c r="P17" s="149"/>
      <c r="Q17" s="120"/>
      <c r="R17" s="130"/>
      <c r="S17" s="120"/>
      <c r="T17" s="120"/>
      <c r="U17" s="120"/>
      <c r="V17" s="120"/>
      <c r="W17" s="130"/>
      <c r="X17" s="137"/>
      <c r="Y17" s="149"/>
      <c r="Z17" s="131"/>
      <c r="AA17" s="71">
        <v>0.02615787037037037</v>
      </c>
      <c r="AB17" s="149">
        <v>0.024021990740740743</v>
      </c>
      <c r="AC17" s="42"/>
      <c r="AD17" s="42">
        <v>0.026449189814814814</v>
      </c>
      <c r="AE17" s="42"/>
      <c r="AF17" s="24"/>
      <c r="AG17" s="60"/>
      <c r="AH17" s="24"/>
      <c r="AI17" s="63"/>
      <c r="AJ17" s="149"/>
      <c r="AK17" s="149"/>
      <c r="AL17" s="149"/>
      <c r="AM17" s="149"/>
      <c r="AN17" s="149"/>
      <c r="AO17" s="149"/>
      <c r="AP17" s="131"/>
      <c r="AQ17" s="66"/>
      <c r="AR17" s="134"/>
      <c r="AS17" s="134"/>
      <c r="AT17" s="134"/>
      <c r="AU17" s="67"/>
      <c r="AV17" s="178"/>
      <c r="AW17" s="134"/>
      <c r="AX17" s="67"/>
      <c r="AY17" s="75"/>
      <c r="AZ17" s="197"/>
    </row>
    <row r="18" spans="1:52" s="2" customFormat="1" ht="18" customHeight="1">
      <c r="A18" s="74" t="s">
        <v>84</v>
      </c>
      <c r="B18" s="88">
        <f t="shared" si="4"/>
      </c>
      <c r="C18" s="88">
        <f>IF(MIN(K18:W18)&gt;MIN(K19:W19),MIN(K19:W19),MIN(K18:W18))</f>
        <v>0.012150347222222224</v>
      </c>
      <c r="D18" s="140">
        <f t="shared" si="6"/>
      </c>
      <c r="E18" s="140">
        <f t="shared" si="7"/>
      </c>
      <c r="F18" s="140">
        <f t="shared" si="8"/>
      </c>
      <c r="G18" s="140">
        <f t="shared" si="9"/>
        <v>0.035894444444444444</v>
      </c>
      <c r="H18" s="141">
        <f t="shared" si="10"/>
      </c>
      <c r="I18" s="141">
        <f t="shared" si="11"/>
      </c>
      <c r="J18" s="90">
        <f>IF(MIN(AY18:AY18)=0,"",MIN(AY18:AY18))</f>
      </c>
      <c r="K18" s="36"/>
      <c r="L18" s="36"/>
      <c r="M18" s="60"/>
      <c r="N18" s="42"/>
      <c r="O18" s="42">
        <v>0.012150347222222224</v>
      </c>
      <c r="P18" s="42"/>
      <c r="Q18" s="23">
        <v>0.013477546296296298</v>
      </c>
      <c r="R18" s="60"/>
      <c r="S18" s="23"/>
      <c r="T18" s="23"/>
      <c r="U18" s="23"/>
      <c r="V18" s="23">
        <v>0.013759259259259258</v>
      </c>
      <c r="W18" s="60"/>
      <c r="X18" s="137"/>
      <c r="Y18" s="149"/>
      <c r="Z18" s="131"/>
      <c r="AA18" s="71"/>
      <c r="AB18" s="42"/>
      <c r="AC18" s="42"/>
      <c r="AD18" s="42"/>
      <c r="AE18" s="42"/>
      <c r="AF18" s="24"/>
      <c r="AG18" s="60"/>
      <c r="AH18" s="24"/>
      <c r="AI18" s="63"/>
      <c r="AJ18" s="149">
        <v>0.035894444444444444</v>
      </c>
      <c r="AK18" s="149"/>
      <c r="AL18" s="149">
        <v>0.03855324074074074</v>
      </c>
      <c r="AM18" s="149"/>
      <c r="AN18" s="149">
        <v>0.04074907407407407</v>
      </c>
      <c r="AO18" s="149"/>
      <c r="AP18" s="131"/>
      <c r="AQ18" s="66"/>
      <c r="AR18" s="134"/>
      <c r="AS18" s="134"/>
      <c r="AT18" s="134"/>
      <c r="AU18" s="67"/>
      <c r="AV18" s="178"/>
      <c r="AW18" s="134"/>
      <c r="AX18" s="67"/>
      <c r="AY18" s="75"/>
      <c r="AZ18" s="197"/>
    </row>
    <row r="19" spans="1:52" s="2" customFormat="1" ht="18" customHeight="1">
      <c r="A19" s="74" t="s">
        <v>84</v>
      </c>
      <c r="B19" s="88"/>
      <c r="C19" s="88"/>
      <c r="D19" s="140"/>
      <c r="E19" s="140">
        <f t="shared" si="7"/>
      </c>
      <c r="F19" s="140"/>
      <c r="G19" s="140">
        <f t="shared" si="9"/>
      </c>
      <c r="H19" s="141">
        <f t="shared" si="10"/>
      </c>
      <c r="I19" s="141"/>
      <c r="J19" s="90"/>
      <c r="K19" s="36"/>
      <c r="L19" s="36"/>
      <c r="M19" s="60"/>
      <c r="N19" s="42"/>
      <c r="O19" s="42"/>
      <c r="P19" s="42"/>
      <c r="Q19" s="23">
        <v>0.013974305555555558</v>
      </c>
      <c r="R19" s="60"/>
      <c r="S19" s="23"/>
      <c r="T19" s="23"/>
      <c r="U19" s="23"/>
      <c r="V19" s="23"/>
      <c r="W19" s="60"/>
      <c r="X19" s="137"/>
      <c r="Y19" s="149"/>
      <c r="Z19" s="131"/>
      <c r="AA19" s="71"/>
      <c r="AB19" s="42"/>
      <c r="AC19" s="42"/>
      <c r="AD19" s="42"/>
      <c r="AE19" s="42"/>
      <c r="AF19" s="24"/>
      <c r="AG19" s="60"/>
      <c r="AH19" s="24"/>
      <c r="AI19" s="63"/>
      <c r="AJ19" s="149"/>
      <c r="AK19" s="149"/>
      <c r="AL19" s="149"/>
      <c r="AM19" s="149"/>
      <c r="AN19" s="149"/>
      <c r="AO19" s="149"/>
      <c r="AP19" s="131"/>
      <c r="AQ19" s="66"/>
      <c r="AR19" s="134"/>
      <c r="AS19" s="134"/>
      <c r="AT19" s="134"/>
      <c r="AU19" s="67"/>
      <c r="AV19" s="178"/>
      <c r="AW19" s="134"/>
      <c r="AX19" s="67"/>
      <c r="AY19" s="75"/>
      <c r="AZ19" s="197"/>
    </row>
    <row r="20" spans="1:52" s="2" customFormat="1" ht="18" customHeight="1">
      <c r="A20" s="74" t="s">
        <v>101</v>
      </c>
      <c r="B20" s="88">
        <f t="shared" si="4"/>
      </c>
      <c r="C20" s="88">
        <f>IF(MIN(K20:W20)&gt;MIN(K21:W21),MIN(K21:W21),MIN(K20:W20))</f>
        <v>0.012038310185185185</v>
      </c>
      <c r="D20" s="140">
        <f t="shared" si="6"/>
      </c>
      <c r="E20" s="140">
        <f t="shared" si="7"/>
      </c>
      <c r="F20" s="140">
        <f t="shared" si="8"/>
      </c>
      <c r="G20" s="140">
        <f t="shared" si="9"/>
        <v>0.0364375</v>
      </c>
      <c r="H20" s="141">
        <f t="shared" si="10"/>
      </c>
      <c r="I20" s="141">
        <f t="shared" si="11"/>
      </c>
      <c r="J20" s="90">
        <f>IF(MIN(AY20:AY20)=0,"",MIN(AY20:AY20))</f>
      </c>
      <c r="K20" s="36">
        <v>0.014425810185185186</v>
      </c>
      <c r="L20" s="36"/>
      <c r="M20" s="130">
        <v>0.012038310185185185</v>
      </c>
      <c r="N20" s="149">
        <v>0.01278113425925926</v>
      </c>
      <c r="O20" s="149"/>
      <c r="P20" s="149">
        <v>0.012129976851851852</v>
      </c>
      <c r="Q20" s="120"/>
      <c r="R20" s="130"/>
      <c r="S20" s="120"/>
      <c r="T20" s="120"/>
      <c r="U20" s="120"/>
      <c r="V20" s="120"/>
      <c r="W20" s="130"/>
      <c r="X20" s="137"/>
      <c r="Y20" s="149"/>
      <c r="Z20" s="131"/>
      <c r="AA20" s="36"/>
      <c r="AB20" s="42"/>
      <c r="AC20" s="42"/>
      <c r="AD20" s="42"/>
      <c r="AE20" s="42"/>
      <c r="AF20" s="24"/>
      <c r="AG20" s="60"/>
      <c r="AH20" s="24"/>
      <c r="AI20" s="63">
        <v>0.0391068287037037</v>
      </c>
      <c r="AJ20" s="149">
        <v>0.0364375</v>
      </c>
      <c r="AK20" s="149">
        <v>0.03935474537037037</v>
      </c>
      <c r="AL20" s="149">
        <v>0.038100694444444444</v>
      </c>
      <c r="AM20" s="149"/>
      <c r="AN20" s="149"/>
      <c r="AO20" s="149"/>
      <c r="AP20" s="131"/>
      <c r="AQ20" s="66"/>
      <c r="AR20" s="134"/>
      <c r="AS20" s="134"/>
      <c r="AT20" s="134"/>
      <c r="AU20" s="67"/>
      <c r="AV20" s="178"/>
      <c r="AW20" s="134"/>
      <c r="AX20" s="67"/>
      <c r="AY20" s="75"/>
      <c r="AZ20" s="197"/>
    </row>
    <row r="21" spans="1:52" s="2" customFormat="1" ht="18" customHeight="1">
      <c r="A21" s="74" t="s">
        <v>101</v>
      </c>
      <c r="B21" s="88">
        <f>IF(MIN(AZ21:AZ21)=0,"",MIN(AZ21:AZ21))</f>
      </c>
      <c r="C21" s="88"/>
      <c r="D21" s="140">
        <f>IF(MIN(X21:Z21)=0,"",MIN(X21:Z21))</f>
      </c>
      <c r="E21" s="140">
        <f t="shared" si="7"/>
      </c>
      <c r="F21" s="140">
        <f>IF(MIN(AG21:AH21)=0,"",MIN(AG21:AH21))</f>
      </c>
      <c r="G21" s="140">
        <f t="shared" si="9"/>
      </c>
      <c r="H21" s="141">
        <f t="shared" si="10"/>
      </c>
      <c r="I21" s="141">
        <f>IF(MIN(AV21:AX21)=0,"",MIN(AV21:AX21))</f>
      </c>
      <c r="J21" s="90">
        <f>IF(MIN(AY21:AY21)=0,"",MIN(AY21:AY21))</f>
      </c>
      <c r="K21" s="36"/>
      <c r="L21" s="36"/>
      <c r="M21" s="130"/>
      <c r="N21" s="149"/>
      <c r="O21" s="149"/>
      <c r="P21" s="149">
        <v>0.012937152777777778</v>
      </c>
      <c r="Q21" s="120"/>
      <c r="R21" s="130"/>
      <c r="S21" s="120"/>
      <c r="T21" s="120"/>
      <c r="U21" s="120"/>
      <c r="V21" s="120"/>
      <c r="W21" s="130"/>
      <c r="X21" s="137"/>
      <c r="Y21" s="149"/>
      <c r="Z21" s="131"/>
      <c r="AA21" s="36"/>
      <c r="AB21" s="42"/>
      <c r="AC21" s="42"/>
      <c r="AD21" s="42"/>
      <c r="AE21" s="42"/>
      <c r="AF21" s="24"/>
      <c r="AG21" s="60"/>
      <c r="AH21" s="24"/>
      <c r="AI21" s="63"/>
      <c r="AJ21" s="149"/>
      <c r="AK21" s="149"/>
      <c r="AL21" s="149"/>
      <c r="AM21" s="149"/>
      <c r="AN21" s="149"/>
      <c r="AO21" s="149"/>
      <c r="AP21" s="131"/>
      <c r="AQ21" s="66"/>
      <c r="AR21" s="134"/>
      <c r="AS21" s="134"/>
      <c r="AT21" s="134"/>
      <c r="AU21" s="67"/>
      <c r="AV21" s="178"/>
      <c r="AW21" s="134"/>
      <c r="AX21" s="67"/>
      <c r="AY21" s="75"/>
      <c r="AZ21" s="197"/>
    </row>
    <row r="22" spans="1:52" s="2" customFormat="1" ht="18" customHeight="1">
      <c r="A22" s="74" t="s">
        <v>102</v>
      </c>
      <c r="B22" s="88">
        <f t="shared" si="4"/>
      </c>
      <c r="C22" s="88">
        <f>IF(MIN(K22:W22)&gt;MIN(K23:W23),MIN(K23:W23),MIN(K22:W22))</f>
        <v>0.012214814814814815</v>
      </c>
      <c r="D22" s="140">
        <f t="shared" si="6"/>
      </c>
      <c r="E22" s="140">
        <f t="shared" si="7"/>
        <v>0.024277083333333335</v>
      </c>
      <c r="F22" s="140">
        <f t="shared" si="8"/>
      </c>
      <c r="G22" s="140">
        <f t="shared" si="9"/>
        <v>0.04035219907407407</v>
      </c>
      <c r="H22" s="141">
        <f t="shared" si="10"/>
        <v>0.0661130787037037</v>
      </c>
      <c r="I22" s="141">
        <f t="shared" si="11"/>
      </c>
      <c r="J22" s="90">
        <f>IF(MIN(AY22:AY22)=0,"",MIN(AY22:AY22))</f>
      </c>
      <c r="K22" s="36">
        <v>0.015241898148148149</v>
      </c>
      <c r="L22" s="129" t="s">
        <v>57</v>
      </c>
      <c r="M22" s="130">
        <v>0.012214814814814815</v>
      </c>
      <c r="N22" s="149"/>
      <c r="O22" s="149"/>
      <c r="P22" s="149"/>
      <c r="Q22" s="120"/>
      <c r="R22" s="130"/>
      <c r="S22" s="120">
        <v>0.012421643518518518</v>
      </c>
      <c r="T22" s="120"/>
      <c r="U22" s="120">
        <v>0.013922800925925927</v>
      </c>
      <c r="V22" s="120"/>
      <c r="W22" s="130"/>
      <c r="X22" s="137"/>
      <c r="Y22" s="149"/>
      <c r="Z22" s="131"/>
      <c r="AA22" s="36"/>
      <c r="AB22" s="149">
        <v>0.024277083333333335</v>
      </c>
      <c r="AC22" s="42"/>
      <c r="AD22" s="42"/>
      <c r="AE22" s="42"/>
      <c r="AF22" s="24"/>
      <c r="AG22" s="60"/>
      <c r="AH22" s="24"/>
      <c r="AI22" s="137">
        <v>0.04035219907407407</v>
      </c>
      <c r="AJ22" s="42"/>
      <c r="AK22" s="42"/>
      <c r="AL22" s="42"/>
      <c r="AM22" s="42"/>
      <c r="AN22" s="42"/>
      <c r="AO22" s="42"/>
      <c r="AP22" s="24"/>
      <c r="AQ22" s="66"/>
      <c r="AR22" s="174"/>
      <c r="AS22" s="174">
        <v>0.06624803240740741</v>
      </c>
      <c r="AT22" s="174">
        <v>0.0661130787037037</v>
      </c>
      <c r="AU22" s="150"/>
      <c r="AV22" s="178"/>
      <c r="AW22" s="134"/>
      <c r="AX22" s="67"/>
      <c r="AY22" s="75"/>
      <c r="AZ22" s="197"/>
    </row>
    <row r="23" spans="1:52" s="2" customFormat="1" ht="18" customHeight="1">
      <c r="A23" s="74" t="s">
        <v>102</v>
      </c>
      <c r="B23" s="88"/>
      <c r="C23" s="88"/>
      <c r="D23" s="140"/>
      <c r="E23" s="140">
        <f t="shared" si="7"/>
      </c>
      <c r="F23" s="140"/>
      <c r="G23" s="140"/>
      <c r="H23" s="141"/>
      <c r="I23" s="141"/>
      <c r="J23" s="90"/>
      <c r="K23" s="36"/>
      <c r="L23" s="129"/>
      <c r="M23" s="130"/>
      <c r="N23" s="149"/>
      <c r="O23" s="149"/>
      <c r="P23" s="149"/>
      <c r="Q23" s="120"/>
      <c r="R23" s="130"/>
      <c r="S23" s="120"/>
      <c r="T23" s="120"/>
      <c r="U23" s="120">
        <v>0.013181828703703704</v>
      </c>
      <c r="V23" s="120"/>
      <c r="W23" s="130"/>
      <c r="X23" s="137"/>
      <c r="Y23" s="149"/>
      <c r="Z23" s="131"/>
      <c r="AA23" s="36"/>
      <c r="AB23" s="149"/>
      <c r="AC23" s="42"/>
      <c r="AD23" s="42"/>
      <c r="AE23" s="42"/>
      <c r="AF23" s="24"/>
      <c r="AG23" s="60"/>
      <c r="AH23" s="24"/>
      <c r="AI23" s="137"/>
      <c r="AJ23" s="42"/>
      <c r="AK23" s="42"/>
      <c r="AL23" s="42"/>
      <c r="AM23" s="42"/>
      <c r="AN23" s="42"/>
      <c r="AO23" s="42"/>
      <c r="AP23" s="24"/>
      <c r="AQ23" s="66"/>
      <c r="AR23" s="174"/>
      <c r="AS23" s="174"/>
      <c r="AT23" s="174"/>
      <c r="AU23" s="150"/>
      <c r="AV23" s="178"/>
      <c r="AW23" s="134"/>
      <c r="AX23" s="67"/>
      <c r="AY23" s="75"/>
      <c r="AZ23" s="197"/>
    </row>
    <row r="24" spans="1:52" s="2" customFormat="1" ht="18" customHeight="1">
      <c r="A24" s="74" t="s">
        <v>29</v>
      </c>
      <c r="B24" s="88">
        <f t="shared" si="4"/>
      </c>
      <c r="C24" s="88">
        <f t="shared" si="5"/>
        <v>0.010924305555555555</v>
      </c>
      <c r="D24" s="140">
        <f t="shared" si="6"/>
      </c>
      <c r="E24" s="140">
        <f t="shared" si="7"/>
        <v>0.022944444444444444</v>
      </c>
      <c r="F24" s="140">
        <f t="shared" si="8"/>
      </c>
      <c r="G24" s="140">
        <f t="shared" si="9"/>
      </c>
      <c r="H24" s="141">
        <f t="shared" si="10"/>
      </c>
      <c r="I24" s="141">
        <f t="shared" si="11"/>
      </c>
      <c r="J24" s="90">
        <f aca="true" t="shared" si="12" ref="J24:J30">IF(MIN(AY24:AY24)=0,"",MIN(AY24:AY24))</f>
      </c>
      <c r="K24" s="36"/>
      <c r="L24" s="36"/>
      <c r="M24" s="130">
        <v>0.010924305555555555</v>
      </c>
      <c r="N24" s="149"/>
      <c r="O24" s="149">
        <v>0.012069907407407406</v>
      </c>
      <c r="P24" s="149"/>
      <c r="Q24" s="120"/>
      <c r="R24" s="130"/>
      <c r="S24" s="120"/>
      <c r="T24" s="120"/>
      <c r="U24" s="120"/>
      <c r="V24" s="120"/>
      <c r="W24" s="130"/>
      <c r="X24" s="137"/>
      <c r="Y24" s="149"/>
      <c r="Z24" s="131"/>
      <c r="AA24" s="71">
        <v>0.024795601851851853</v>
      </c>
      <c r="AB24" s="149">
        <v>0.022944444444444444</v>
      </c>
      <c r="AC24" s="42"/>
      <c r="AD24" s="42">
        <v>0.02407951388888889</v>
      </c>
      <c r="AE24" s="42"/>
      <c r="AF24" s="24"/>
      <c r="AG24" s="60"/>
      <c r="AH24" s="24"/>
      <c r="AI24" s="63"/>
      <c r="AJ24" s="42"/>
      <c r="AK24" s="42"/>
      <c r="AL24" s="42"/>
      <c r="AM24" s="42"/>
      <c r="AN24" s="42"/>
      <c r="AO24" s="42"/>
      <c r="AP24" s="24"/>
      <c r="AQ24" s="66"/>
      <c r="AR24" s="134"/>
      <c r="AS24" s="134"/>
      <c r="AT24" s="134"/>
      <c r="AU24" s="67"/>
      <c r="AV24" s="178"/>
      <c r="AW24" s="134"/>
      <c r="AX24" s="67"/>
      <c r="AY24" s="75"/>
      <c r="AZ24" s="197"/>
    </row>
    <row r="25" spans="1:52" s="2" customFormat="1" ht="18" customHeight="1">
      <c r="A25" s="74" t="s">
        <v>28</v>
      </c>
      <c r="B25" s="88">
        <f t="shared" si="4"/>
      </c>
      <c r="C25" s="88">
        <f t="shared" si="5"/>
      </c>
      <c r="D25" s="140">
        <f t="shared" si="6"/>
      </c>
      <c r="E25" s="140">
        <f t="shared" si="7"/>
        <v>0.023948032407407407</v>
      </c>
      <c r="F25" s="140">
        <f t="shared" si="8"/>
      </c>
      <c r="G25" s="140">
        <f t="shared" si="9"/>
      </c>
      <c r="H25" s="141">
        <f t="shared" si="10"/>
        <v>0.05909375</v>
      </c>
      <c r="I25" s="141">
        <f t="shared" si="11"/>
      </c>
      <c r="J25" s="90">
        <f t="shared" si="12"/>
      </c>
      <c r="K25" s="36"/>
      <c r="L25" s="36"/>
      <c r="M25" s="60"/>
      <c r="N25" s="42"/>
      <c r="O25" s="42"/>
      <c r="P25" s="42"/>
      <c r="Q25" s="23"/>
      <c r="R25" s="60"/>
      <c r="S25" s="23"/>
      <c r="T25" s="23"/>
      <c r="U25" s="23"/>
      <c r="V25" s="23"/>
      <c r="W25" s="60"/>
      <c r="X25" s="137"/>
      <c r="Y25" s="149"/>
      <c r="Z25" s="131"/>
      <c r="AA25" s="36"/>
      <c r="AB25" s="149">
        <v>0.023948032407407407</v>
      </c>
      <c r="AC25" s="42"/>
      <c r="AD25" s="42"/>
      <c r="AE25" s="42"/>
      <c r="AF25" s="24"/>
      <c r="AG25" s="60"/>
      <c r="AH25" s="24"/>
      <c r="AI25" s="63"/>
      <c r="AJ25" s="42"/>
      <c r="AK25" s="42"/>
      <c r="AL25" s="42"/>
      <c r="AM25" s="42"/>
      <c r="AN25" s="42"/>
      <c r="AO25" s="42"/>
      <c r="AP25" s="24"/>
      <c r="AQ25" s="86">
        <v>0.06387118055555556</v>
      </c>
      <c r="AR25" s="174">
        <v>0.05909375</v>
      </c>
      <c r="AS25" s="174"/>
      <c r="AT25" s="174"/>
      <c r="AU25" s="150"/>
      <c r="AV25" s="179"/>
      <c r="AW25" s="134"/>
      <c r="AX25" s="67"/>
      <c r="AY25" s="79"/>
      <c r="AZ25" s="198"/>
    </row>
    <row r="26" spans="1:52" s="2" customFormat="1" ht="18" customHeight="1">
      <c r="A26" s="74" t="s">
        <v>52</v>
      </c>
      <c r="B26" s="88">
        <f>IF(MIN(AZ26:AZ26)=0,"",MIN(AZ26:AZ26))</f>
      </c>
      <c r="C26" s="88">
        <f>IF(MIN(K26:W26)&gt;MIN(K27:W27),MIN(K27:W27),MIN(K26:W26))</f>
        <v>0.011860185185185184</v>
      </c>
      <c r="D26" s="140">
        <f>IF(MIN(X26:Z26)=0,"",MIN(X26:Z26))</f>
      </c>
      <c r="E26" s="140">
        <f t="shared" si="7"/>
        <v>0.025014351851851847</v>
      </c>
      <c r="F26" s="88">
        <f>IF(MIN(AG26:AH26)=0,"",MIN(AG26:AH26))</f>
        <v>0.03187800925925926</v>
      </c>
      <c r="G26" s="140">
        <f t="shared" si="9"/>
      </c>
      <c r="H26" s="141">
        <f t="shared" si="10"/>
      </c>
      <c r="I26" s="141">
        <f>IF(MIN(AV26:AX26)=0,"",MIN(AV26:AX26))</f>
      </c>
      <c r="J26" s="90">
        <f t="shared" si="12"/>
      </c>
      <c r="K26" s="36"/>
      <c r="L26" s="71">
        <v>0.012331250000000002</v>
      </c>
      <c r="M26" s="60"/>
      <c r="N26" s="42"/>
      <c r="O26" s="42">
        <v>0.012099537037037035</v>
      </c>
      <c r="P26" s="42"/>
      <c r="Q26" s="23"/>
      <c r="R26" s="60"/>
      <c r="S26" s="23"/>
      <c r="T26" s="23"/>
      <c r="U26" s="23"/>
      <c r="V26" s="23"/>
      <c r="W26" s="60"/>
      <c r="X26" s="137"/>
      <c r="Y26" s="149"/>
      <c r="Z26" s="131"/>
      <c r="AA26" s="71">
        <v>0.025014351851851847</v>
      </c>
      <c r="AB26" s="42"/>
      <c r="AC26" s="42"/>
      <c r="AD26" s="42"/>
      <c r="AE26" s="42"/>
      <c r="AF26" s="24"/>
      <c r="AG26" s="60"/>
      <c r="AH26" s="24">
        <v>0.03187800925925926</v>
      </c>
      <c r="AI26" s="63"/>
      <c r="AJ26" s="42"/>
      <c r="AK26" s="42"/>
      <c r="AL26" s="42"/>
      <c r="AM26" s="42"/>
      <c r="AN26" s="42"/>
      <c r="AO26" s="42"/>
      <c r="AP26" s="24"/>
      <c r="AQ26" s="66"/>
      <c r="AR26" s="134"/>
      <c r="AS26" s="134"/>
      <c r="AT26" s="134"/>
      <c r="AU26" s="67"/>
      <c r="AV26" s="178"/>
      <c r="AW26" s="134"/>
      <c r="AX26" s="67"/>
      <c r="AY26" s="75"/>
      <c r="AZ26" s="197"/>
    </row>
    <row r="27" spans="1:52" s="2" customFormat="1" ht="18" customHeight="1">
      <c r="A27" s="74" t="s">
        <v>52</v>
      </c>
      <c r="B27" s="88">
        <f>IF(MIN(AZ27:AZ27)=0,"",MIN(AZ27:AZ27))</f>
      </c>
      <c r="C27" s="88"/>
      <c r="D27" s="140">
        <f>IF(MIN(X27:Z27)=0,"",MIN(X27:Z27))</f>
      </c>
      <c r="E27" s="140">
        <f t="shared" si="7"/>
      </c>
      <c r="F27" s="88">
        <f>IF(MIN(AG27:AH27)=0,"",MIN(AG27:AH27))</f>
      </c>
      <c r="G27" s="140">
        <f t="shared" si="9"/>
      </c>
      <c r="H27" s="141">
        <f t="shared" si="10"/>
      </c>
      <c r="I27" s="141">
        <f>IF(MIN(AV27:AX27)=0,"",MIN(AV27:AX27))</f>
      </c>
      <c r="J27" s="90">
        <f t="shared" si="12"/>
      </c>
      <c r="K27" s="36"/>
      <c r="L27" s="71"/>
      <c r="M27" s="60"/>
      <c r="N27" s="42"/>
      <c r="O27" s="42">
        <v>0.011860185185185184</v>
      </c>
      <c r="P27" s="42"/>
      <c r="Q27" s="23"/>
      <c r="R27" s="60"/>
      <c r="S27" s="23"/>
      <c r="T27" s="23"/>
      <c r="U27" s="23"/>
      <c r="V27" s="23"/>
      <c r="W27" s="60"/>
      <c r="X27" s="137"/>
      <c r="Y27" s="149"/>
      <c r="Z27" s="131"/>
      <c r="AA27" s="71"/>
      <c r="AB27" s="42"/>
      <c r="AC27" s="42"/>
      <c r="AD27" s="42"/>
      <c r="AE27" s="42"/>
      <c r="AF27" s="24"/>
      <c r="AG27" s="60"/>
      <c r="AH27" s="24"/>
      <c r="AI27" s="63"/>
      <c r="AJ27" s="98"/>
      <c r="AK27" s="98"/>
      <c r="AL27" s="98"/>
      <c r="AM27" s="98"/>
      <c r="AN27" s="98"/>
      <c r="AO27" s="98"/>
      <c r="AP27" s="99"/>
      <c r="AQ27" s="66"/>
      <c r="AR27" s="173"/>
      <c r="AS27" s="173"/>
      <c r="AT27" s="173"/>
      <c r="AU27" s="100"/>
      <c r="AV27" s="178"/>
      <c r="AW27" s="173"/>
      <c r="AX27" s="100"/>
      <c r="AY27" s="75"/>
      <c r="AZ27" s="197"/>
    </row>
    <row r="28" spans="1:52" s="2" customFormat="1" ht="18" customHeight="1">
      <c r="A28" s="74" t="s">
        <v>103</v>
      </c>
      <c r="B28" s="88">
        <f>IF(MIN(AZ28:AZ28)=0,"",MIN(AZ28:AZ28))</f>
      </c>
      <c r="C28" s="88">
        <f t="shared" si="5"/>
        <v>0.012577777777777776</v>
      </c>
      <c r="D28" s="140">
        <f>IF(MIN(X28:Z28)=0,"",MIN(X28:Z28))</f>
      </c>
      <c r="E28" s="140">
        <f t="shared" si="7"/>
        <v>0.025239814814814816</v>
      </c>
      <c r="F28" s="88">
        <f>IF(MIN(AG28:AH28)=0,"",MIN(AG28:AH28))</f>
      </c>
      <c r="G28" s="140">
        <f t="shared" si="9"/>
      </c>
      <c r="H28" s="141">
        <f t="shared" si="10"/>
      </c>
      <c r="I28" s="141">
        <f>IF(MIN(AV28:AX28)=0,"",MIN(AV28:AX28))</f>
      </c>
      <c r="J28" s="90">
        <f t="shared" si="12"/>
      </c>
      <c r="K28" s="36"/>
      <c r="L28" s="36"/>
      <c r="M28" s="60"/>
      <c r="N28" s="42"/>
      <c r="O28" s="42">
        <v>0.012577777777777776</v>
      </c>
      <c r="P28" s="42"/>
      <c r="Q28" s="23"/>
      <c r="R28" s="60"/>
      <c r="S28" s="23"/>
      <c r="T28" s="23"/>
      <c r="U28" s="23"/>
      <c r="V28" s="23"/>
      <c r="W28" s="60"/>
      <c r="X28" s="137"/>
      <c r="Y28" s="149"/>
      <c r="Z28" s="131"/>
      <c r="AA28" s="36"/>
      <c r="AB28" s="149"/>
      <c r="AC28" s="42"/>
      <c r="AD28" s="42">
        <v>0.025239814814814816</v>
      </c>
      <c r="AE28" s="42"/>
      <c r="AF28" s="24"/>
      <c r="AG28" s="60"/>
      <c r="AH28" s="24"/>
      <c r="AI28" s="63"/>
      <c r="AJ28" s="98"/>
      <c r="AK28" s="98"/>
      <c r="AL28" s="98"/>
      <c r="AM28" s="98"/>
      <c r="AN28" s="98"/>
      <c r="AO28" s="98"/>
      <c r="AP28" s="99"/>
      <c r="AQ28" s="86"/>
      <c r="AR28" s="221"/>
      <c r="AS28" s="221"/>
      <c r="AT28" s="221"/>
      <c r="AU28" s="215"/>
      <c r="AV28" s="179"/>
      <c r="AW28" s="173"/>
      <c r="AX28" s="100"/>
      <c r="AY28" s="79"/>
      <c r="AZ28" s="198"/>
    </row>
    <row r="29" spans="1:52" s="2" customFormat="1" ht="18" customHeight="1">
      <c r="A29" s="74" t="s">
        <v>10</v>
      </c>
      <c r="B29" s="88">
        <f>IF(MIN(AZ29:AZ29)=0,"",MIN(AZ29:AZ29))</f>
      </c>
      <c r="C29" s="88">
        <f t="shared" si="5"/>
      </c>
      <c r="D29" s="140">
        <f>IF(MIN(X29:Z29)=0,"",MIN(X29:Z29))</f>
      </c>
      <c r="E29" s="140">
        <f t="shared" si="7"/>
      </c>
      <c r="F29" s="140">
        <f>IF(MIN(AG29:AH29)=0,"",MIN(AG29:AH29))</f>
      </c>
      <c r="G29" s="140">
        <f t="shared" si="9"/>
        <v>0.03527488425925926</v>
      </c>
      <c r="H29" s="141">
        <f t="shared" si="10"/>
      </c>
      <c r="I29" s="141">
        <f>IF(MIN(AV29:AX29)=0,"",MIN(AV29:AX29))</f>
      </c>
      <c r="J29" s="90">
        <f t="shared" si="12"/>
        <v>0.14358807870370371</v>
      </c>
      <c r="K29" s="36"/>
      <c r="L29" s="71"/>
      <c r="M29" s="60"/>
      <c r="N29" s="42"/>
      <c r="O29" s="42"/>
      <c r="P29" s="42"/>
      <c r="Q29" s="23"/>
      <c r="R29" s="60"/>
      <c r="S29" s="23"/>
      <c r="T29" s="23"/>
      <c r="U29" s="23"/>
      <c r="V29" s="23"/>
      <c r="W29" s="60"/>
      <c r="X29" s="63"/>
      <c r="Y29" s="42"/>
      <c r="Z29" s="24"/>
      <c r="AA29" s="71"/>
      <c r="AB29" s="42"/>
      <c r="AC29" s="42"/>
      <c r="AD29" s="42"/>
      <c r="AE29" s="42"/>
      <c r="AF29" s="24"/>
      <c r="AG29" s="60"/>
      <c r="AH29" s="24"/>
      <c r="AI29" s="63"/>
      <c r="AJ29" s="166">
        <v>0.03527488425925926</v>
      </c>
      <c r="AK29" s="166"/>
      <c r="AL29" s="166"/>
      <c r="AM29" s="166"/>
      <c r="AN29" s="166"/>
      <c r="AO29" s="166"/>
      <c r="AP29" s="157"/>
      <c r="AQ29" s="66"/>
      <c r="AR29" s="173"/>
      <c r="AS29" s="173"/>
      <c r="AT29" s="173"/>
      <c r="AU29" s="100"/>
      <c r="AV29" s="178"/>
      <c r="AW29" s="173"/>
      <c r="AX29" s="100"/>
      <c r="AY29" s="75">
        <v>0.14358807870370371</v>
      </c>
      <c r="AZ29" s="197"/>
    </row>
    <row r="30" spans="1:52" s="2" customFormat="1" ht="18" customHeight="1">
      <c r="A30" s="74" t="s">
        <v>19</v>
      </c>
      <c r="B30" s="88">
        <f t="shared" si="4"/>
      </c>
      <c r="C30" s="88">
        <f t="shared" si="5"/>
        <v>0.012238541666666667</v>
      </c>
      <c r="D30" s="140">
        <f t="shared" si="6"/>
      </c>
      <c r="E30" s="140">
        <f t="shared" si="7"/>
        <v>0.025448958333333337</v>
      </c>
      <c r="F30" s="140">
        <f t="shared" si="8"/>
      </c>
      <c r="G30" s="140">
        <f t="shared" si="9"/>
      </c>
      <c r="H30" s="141">
        <f t="shared" si="10"/>
      </c>
      <c r="I30" s="141">
        <f t="shared" si="11"/>
      </c>
      <c r="J30" s="90">
        <f t="shared" si="12"/>
      </c>
      <c r="K30" s="36"/>
      <c r="L30" s="71">
        <v>0.01328425925925926</v>
      </c>
      <c r="M30" s="130">
        <v>0.012238541666666667</v>
      </c>
      <c r="N30" s="149">
        <v>0.012523958333333335</v>
      </c>
      <c r="O30" s="149"/>
      <c r="P30" s="149"/>
      <c r="Q30" s="120"/>
      <c r="R30" s="130"/>
      <c r="S30" s="120"/>
      <c r="T30" s="120"/>
      <c r="U30" s="120"/>
      <c r="V30" s="120"/>
      <c r="W30" s="130"/>
      <c r="X30" s="137"/>
      <c r="Y30" s="149"/>
      <c r="Z30" s="131"/>
      <c r="AA30" s="71">
        <v>0.028695254629629633</v>
      </c>
      <c r="AB30" s="149">
        <v>0.025448958333333337</v>
      </c>
      <c r="AC30" s="149">
        <v>0.025449305555555555</v>
      </c>
      <c r="AD30" s="149"/>
      <c r="AE30" s="149"/>
      <c r="AF30" s="131"/>
      <c r="AG30" s="60"/>
      <c r="AH30" s="24"/>
      <c r="AI30" s="63"/>
      <c r="AJ30" s="42"/>
      <c r="AK30" s="42"/>
      <c r="AL30" s="42"/>
      <c r="AM30" s="42"/>
      <c r="AN30" s="42"/>
      <c r="AO30" s="42"/>
      <c r="AP30" s="24"/>
      <c r="AQ30" s="66"/>
      <c r="AR30" s="134"/>
      <c r="AS30" s="134"/>
      <c r="AT30" s="134"/>
      <c r="AU30" s="67"/>
      <c r="AV30" s="178"/>
      <c r="AW30" s="134"/>
      <c r="AX30" s="67"/>
      <c r="AY30" s="75"/>
      <c r="AZ30" s="197"/>
    </row>
    <row r="31" spans="1:52" s="2" customFormat="1" ht="25.5">
      <c r="A31" s="85" t="s">
        <v>80</v>
      </c>
      <c r="B31" s="88">
        <f t="shared" si="4"/>
      </c>
      <c r="C31" s="88">
        <f t="shared" si="5"/>
      </c>
      <c r="D31" s="140">
        <f t="shared" si="6"/>
      </c>
      <c r="E31" s="140">
        <f t="shared" si="7"/>
      </c>
      <c r="F31" s="140">
        <f t="shared" si="8"/>
      </c>
      <c r="G31" s="140">
        <f t="shared" si="9"/>
        <v>0.03995370370370371</v>
      </c>
      <c r="H31" s="141">
        <f t="shared" si="10"/>
      </c>
      <c r="I31" s="141">
        <f t="shared" si="11"/>
      </c>
      <c r="J31" s="90"/>
      <c r="K31" s="36"/>
      <c r="L31" s="36"/>
      <c r="M31" s="130"/>
      <c r="N31" s="149"/>
      <c r="O31" s="149"/>
      <c r="P31" s="149"/>
      <c r="Q31" s="120"/>
      <c r="R31" s="130"/>
      <c r="S31" s="120"/>
      <c r="T31" s="120"/>
      <c r="U31" s="120"/>
      <c r="V31" s="120"/>
      <c r="W31" s="130"/>
      <c r="X31" s="137"/>
      <c r="Y31" s="149"/>
      <c r="Z31" s="131"/>
      <c r="AA31" s="71"/>
      <c r="AB31" s="42"/>
      <c r="AC31" s="42"/>
      <c r="AD31" s="42"/>
      <c r="AE31" s="42"/>
      <c r="AF31" s="24"/>
      <c r="AG31" s="60"/>
      <c r="AH31" s="24"/>
      <c r="AI31" s="63"/>
      <c r="AJ31" s="149">
        <v>0.03995370370370371</v>
      </c>
      <c r="AK31" s="149"/>
      <c r="AL31" s="149"/>
      <c r="AM31" s="149"/>
      <c r="AN31" s="149"/>
      <c r="AO31" s="149"/>
      <c r="AP31" s="131"/>
      <c r="AQ31" s="66"/>
      <c r="AR31" s="134"/>
      <c r="AS31" s="134"/>
      <c r="AT31" s="134"/>
      <c r="AU31" s="67"/>
      <c r="AV31" s="178"/>
      <c r="AW31" s="134"/>
      <c r="AX31" s="67"/>
      <c r="AY31" s="75"/>
      <c r="AZ31" s="197"/>
    </row>
    <row r="32" spans="1:52" s="2" customFormat="1" ht="18" customHeight="1">
      <c r="A32" s="74" t="s">
        <v>85</v>
      </c>
      <c r="B32" s="88">
        <f aca="true" t="shared" si="13" ref="B32:B38">IF(MIN(AZ32:AZ32)=0,"",MIN(AZ32:AZ32))</f>
      </c>
      <c r="C32" s="88">
        <f t="shared" si="5"/>
        <v>0.013392592592592593</v>
      </c>
      <c r="D32" s="140">
        <f aca="true" t="shared" si="14" ref="D32:D38">IF(MIN(X32:Z32)=0,"",MIN(X32:Z32))</f>
      </c>
      <c r="E32" s="140">
        <f t="shared" si="7"/>
      </c>
      <c r="F32" s="140">
        <f>IF(MIN(AG32:AH32)=0,"",MIN(AG32:AH32))</f>
      </c>
      <c r="G32" s="140">
        <f t="shared" si="9"/>
        <v>0.039098958333333336</v>
      </c>
      <c r="H32" s="141">
        <f t="shared" si="10"/>
      </c>
      <c r="I32" s="141">
        <f aca="true" t="shared" si="15" ref="I32:I38">IF(MIN(AV32:AX32)=0,"",MIN(AV32:AX32))</f>
      </c>
      <c r="J32" s="90">
        <f>IF(MIN(AY32:AY32)=0,"",MIN(AY32:AY32))</f>
      </c>
      <c r="K32" s="36"/>
      <c r="L32" s="36"/>
      <c r="M32" s="130">
        <v>0.013392592592592593</v>
      </c>
      <c r="N32" s="149"/>
      <c r="O32" s="149"/>
      <c r="P32" s="149"/>
      <c r="Q32" s="120"/>
      <c r="R32" s="130"/>
      <c r="S32" s="120"/>
      <c r="T32" s="120"/>
      <c r="U32" s="120"/>
      <c r="V32" s="120"/>
      <c r="W32" s="130"/>
      <c r="X32" s="137"/>
      <c r="Y32" s="149"/>
      <c r="Z32" s="131"/>
      <c r="AA32" s="71"/>
      <c r="AB32" s="42"/>
      <c r="AC32" s="42"/>
      <c r="AD32" s="42"/>
      <c r="AE32" s="42"/>
      <c r="AF32" s="24"/>
      <c r="AG32" s="60"/>
      <c r="AH32" s="24"/>
      <c r="AI32" s="63"/>
      <c r="AJ32" s="149">
        <v>0.039098958333333336</v>
      </c>
      <c r="AK32" s="149"/>
      <c r="AL32" s="149"/>
      <c r="AM32" s="149"/>
      <c r="AN32" s="149"/>
      <c r="AO32" s="149"/>
      <c r="AP32" s="131"/>
      <c r="AQ32" s="66"/>
      <c r="AR32" s="134"/>
      <c r="AS32" s="134"/>
      <c r="AT32" s="134"/>
      <c r="AU32" s="67"/>
      <c r="AV32" s="178"/>
      <c r="AW32" s="134"/>
      <c r="AX32" s="67"/>
      <c r="AY32" s="75"/>
      <c r="AZ32" s="197"/>
    </row>
    <row r="33" spans="1:52" s="2" customFormat="1" ht="18" customHeight="1">
      <c r="A33" s="74" t="s">
        <v>17</v>
      </c>
      <c r="B33" s="88">
        <f t="shared" si="13"/>
      </c>
      <c r="C33" s="88">
        <f t="shared" si="5"/>
      </c>
      <c r="D33" s="140">
        <f t="shared" si="14"/>
      </c>
      <c r="E33" s="140">
        <f t="shared" si="7"/>
        <v>0.026262384259259256</v>
      </c>
      <c r="F33" s="140">
        <f>IF(MIN(AG33:AH33)=0,"",MIN(AG33:AH33))</f>
      </c>
      <c r="G33" s="140">
        <f t="shared" si="9"/>
      </c>
      <c r="H33" s="141">
        <f t="shared" si="10"/>
      </c>
      <c r="I33" s="141">
        <f t="shared" si="15"/>
      </c>
      <c r="J33" s="90">
        <f>IF(MIN(AY33:AY33)=0,"",MIN(AY33:AY33))</f>
      </c>
      <c r="K33" s="36"/>
      <c r="L33" s="36"/>
      <c r="M33" s="60"/>
      <c r="N33" s="42"/>
      <c r="O33" s="42"/>
      <c r="P33" s="42"/>
      <c r="Q33" s="23"/>
      <c r="R33" s="60"/>
      <c r="S33" s="23"/>
      <c r="T33" s="23"/>
      <c r="U33" s="23"/>
      <c r="V33" s="23"/>
      <c r="W33" s="60"/>
      <c r="X33" s="137"/>
      <c r="Y33" s="149"/>
      <c r="Z33" s="131"/>
      <c r="AA33" s="71">
        <v>0.026262384259259256</v>
      </c>
      <c r="AB33" s="42"/>
      <c r="AC33" s="42"/>
      <c r="AD33" s="42"/>
      <c r="AE33" s="42"/>
      <c r="AF33" s="24"/>
      <c r="AG33" s="60"/>
      <c r="AH33" s="24"/>
      <c r="AI33" s="63"/>
      <c r="AJ33" s="42"/>
      <c r="AK33" s="42"/>
      <c r="AL33" s="42"/>
      <c r="AM33" s="42"/>
      <c r="AN33" s="42"/>
      <c r="AO33" s="42"/>
      <c r="AP33" s="24"/>
      <c r="AQ33" s="66"/>
      <c r="AR33" s="134"/>
      <c r="AS33" s="134"/>
      <c r="AT33" s="134"/>
      <c r="AU33" s="67"/>
      <c r="AV33" s="178"/>
      <c r="AW33" s="134"/>
      <c r="AX33" s="67"/>
      <c r="AY33" s="75"/>
      <c r="AZ33" s="197"/>
    </row>
    <row r="34" spans="1:52" s="2" customFormat="1" ht="18" customHeight="1">
      <c r="A34" s="74" t="s">
        <v>14</v>
      </c>
      <c r="B34" s="222">
        <f t="shared" si="13"/>
      </c>
      <c r="C34" s="222">
        <f t="shared" si="5"/>
        <v>0.012413773148148148</v>
      </c>
      <c r="D34" s="140">
        <f t="shared" si="14"/>
      </c>
      <c r="E34" s="140">
        <f t="shared" si="7"/>
        <v>0.026022685185185187</v>
      </c>
      <c r="F34" s="140">
        <f>IF(MIN(AG34:AH34)=0,"",MIN(AG34:AH34))</f>
      </c>
      <c r="G34" s="140">
        <f t="shared" si="9"/>
      </c>
      <c r="H34" s="141">
        <f t="shared" si="10"/>
      </c>
      <c r="I34" s="141">
        <f t="shared" si="15"/>
      </c>
      <c r="J34" s="142">
        <f>IF(MIN(AY34:AY34)=0,"",MIN(AY34:AY34))</f>
      </c>
      <c r="K34" s="223">
        <v>0.014197222222222222</v>
      </c>
      <c r="L34" s="223">
        <v>0.012413773148148148</v>
      </c>
      <c r="M34" s="224"/>
      <c r="N34" s="225"/>
      <c r="O34" s="225"/>
      <c r="P34" s="225"/>
      <c r="Q34" s="256"/>
      <c r="R34" s="224"/>
      <c r="S34" s="256"/>
      <c r="T34" s="256"/>
      <c r="U34" s="256"/>
      <c r="V34" s="256"/>
      <c r="W34" s="224"/>
      <c r="X34" s="227"/>
      <c r="Y34" s="228"/>
      <c r="Z34" s="229"/>
      <c r="AA34" s="223">
        <v>0.026022685185185187</v>
      </c>
      <c r="AB34" s="225"/>
      <c r="AC34" s="225"/>
      <c r="AD34" s="225"/>
      <c r="AE34" s="225"/>
      <c r="AF34" s="226"/>
      <c r="AG34" s="224"/>
      <c r="AH34" s="226"/>
      <c r="AI34" s="230"/>
      <c r="AJ34" s="225"/>
      <c r="AK34" s="225"/>
      <c r="AL34" s="225"/>
      <c r="AM34" s="225"/>
      <c r="AN34" s="225"/>
      <c r="AO34" s="225"/>
      <c r="AP34" s="226"/>
      <c r="AQ34" s="231"/>
      <c r="AR34" s="232"/>
      <c r="AS34" s="232"/>
      <c r="AT34" s="232"/>
      <c r="AU34" s="233"/>
      <c r="AV34" s="234"/>
      <c r="AW34" s="232"/>
      <c r="AX34" s="233"/>
      <c r="AY34" s="235"/>
      <c r="AZ34" s="236"/>
    </row>
    <row r="35" spans="1:52" s="2" customFormat="1" ht="18" customHeight="1">
      <c r="A35" s="161" t="s">
        <v>78</v>
      </c>
      <c r="B35" s="88">
        <f t="shared" si="13"/>
      </c>
      <c r="C35" s="88">
        <f>IF(MIN(K35:W35)&gt;MIN(K36:W36),MIN(K36:W36),MIN(K35:W35))</f>
        <v>0.012302777777777779</v>
      </c>
      <c r="D35" s="89">
        <f t="shared" si="14"/>
      </c>
      <c r="E35" s="140">
        <f t="shared" si="7"/>
      </c>
      <c r="F35" s="89">
        <f>IF(MIN(AG35:AH35)=0,"",MIN(AG35:AH35))</f>
      </c>
      <c r="G35" s="140">
        <f t="shared" si="9"/>
        <v>0.03849988425925926</v>
      </c>
      <c r="H35" s="133">
        <f t="shared" si="10"/>
      </c>
      <c r="I35" s="133">
        <f t="shared" si="15"/>
      </c>
      <c r="J35" s="90">
        <f>IF(MIN(AY35:AY35)=0,"",MIN(AY35:AY35))</f>
      </c>
      <c r="K35" s="237"/>
      <c r="L35" s="237"/>
      <c r="M35" s="238"/>
      <c r="N35" s="165">
        <v>0.012302777777777779</v>
      </c>
      <c r="O35" s="165"/>
      <c r="P35" s="165"/>
      <c r="Q35" s="257"/>
      <c r="R35" s="238"/>
      <c r="S35" s="257"/>
      <c r="T35" s="257"/>
      <c r="U35" s="257"/>
      <c r="V35" s="257"/>
      <c r="W35" s="238"/>
      <c r="X35" s="186"/>
      <c r="Y35" s="165"/>
      <c r="Z35" s="185"/>
      <c r="AA35" s="237"/>
      <c r="AB35" s="165"/>
      <c r="AC35" s="165"/>
      <c r="AD35" s="165"/>
      <c r="AE35" s="165"/>
      <c r="AF35" s="185"/>
      <c r="AG35" s="238"/>
      <c r="AH35" s="185"/>
      <c r="AI35" s="186"/>
      <c r="AJ35" s="165"/>
      <c r="AK35" s="165">
        <v>0.03849988425925926</v>
      </c>
      <c r="AL35" s="165"/>
      <c r="AM35" s="165"/>
      <c r="AN35" s="165"/>
      <c r="AO35" s="165"/>
      <c r="AP35" s="185"/>
      <c r="AQ35" s="187"/>
      <c r="AR35" s="188"/>
      <c r="AS35" s="188"/>
      <c r="AT35" s="188"/>
      <c r="AU35" s="182"/>
      <c r="AV35" s="189"/>
      <c r="AW35" s="188"/>
      <c r="AX35" s="182"/>
      <c r="AY35" s="190"/>
      <c r="AZ35" s="194"/>
    </row>
    <row r="36" spans="1:52" s="2" customFormat="1" ht="18" customHeight="1">
      <c r="A36" s="161" t="s">
        <v>78</v>
      </c>
      <c r="B36" s="88">
        <f t="shared" si="13"/>
      </c>
      <c r="C36" s="88"/>
      <c r="D36" s="140">
        <f t="shared" si="14"/>
      </c>
      <c r="E36" s="140">
        <f t="shared" si="7"/>
      </c>
      <c r="F36" s="140"/>
      <c r="G36" s="140">
        <f t="shared" si="9"/>
      </c>
      <c r="H36" s="141">
        <f t="shared" si="10"/>
      </c>
      <c r="I36" s="141">
        <f t="shared" si="15"/>
      </c>
      <c r="J36" s="94"/>
      <c r="K36" s="147"/>
      <c r="L36" s="147"/>
      <c r="M36" s="148"/>
      <c r="N36" s="165">
        <v>0.0123375</v>
      </c>
      <c r="O36" s="165"/>
      <c r="P36" s="165"/>
      <c r="Q36" s="257"/>
      <c r="R36" s="238"/>
      <c r="S36" s="257"/>
      <c r="T36" s="257"/>
      <c r="U36" s="257"/>
      <c r="V36" s="257"/>
      <c r="W36" s="238"/>
      <c r="X36" s="186"/>
      <c r="Y36" s="165"/>
      <c r="Z36" s="144"/>
      <c r="AA36" s="147"/>
      <c r="AB36" s="143"/>
      <c r="AC36" s="143"/>
      <c r="AD36" s="143"/>
      <c r="AE36" s="143"/>
      <c r="AF36" s="144"/>
      <c r="AG36" s="148"/>
      <c r="AH36" s="144"/>
      <c r="AI36" s="145"/>
      <c r="AJ36" s="165"/>
      <c r="AK36" s="165"/>
      <c r="AL36" s="165"/>
      <c r="AM36" s="165"/>
      <c r="AN36" s="165"/>
      <c r="AO36" s="165"/>
      <c r="AP36" s="185"/>
      <c r="AQ36" s="187"/>
      <c r="AR36" s="188"/>
      <c r="AS36" s="188"/>
      <c r="AT36" s="188"/>
      <c r="AU36" s="182"/>
      <c r="AV36" s="189"/>
      <c r="AW36" s="188"/>
      <c r="AX36" s="182"/>
      <c r="AY36" s="190"/>
      <c r="AZ36" s="194"/>
    </row>
    <row r="37" spans="1:52" s="2" customFormat="1" ht="18" customHeight="1">
      <c r="A37" s="74" t="s">
        <v>87</v>
      </c>
      <c r="B37" s="88">
        <f t="shared" si="13"/>
      </c>
      <c r="C37" s="88">
        <f t="shared" si="5"/>
        <v>0.012789699074074075</v>
      </c>
      <c r="D37" s="140">
        <f t="shared" si="14"/>
      </c>
      <c r="E37" s="140">
        <f t="shared" si="7"/>
        <v>0.026654166666666663</v>
      </c>
      <c r="F37" s="140">
        <f>IF(MIN(AG37:AH37)=0,"",MIN(AG37:AH37))</f>
      </c>
      <c r="G37" s="140">
        <f t="shared" si="9"/>
      </c>
      <c r="H37" s="141">
        <f t="shared" si="10"/>
        <v>0.06301122685185186</v>
      </c>
      <c r="I37" s="141">
        <f t="shared" si="15"/>
      </c>
      <c r="J37" s="94">
        <f>IF(MIN(AY37:AY37)=0,"",MIN(AY37:AY37))</f>
      </c>
      <c r="K37" s="147"/>
      <c r="L37" s="147"/>
      <c r="M37" s="148"/>
      <c r="N37" s="143">
        <v>0.012789699074074075</v>
      </c>
      <c r="O37" s="143"/>
      <c r="P37" s="143"/>
      <c r="Q37" s="255"/>
      <c r="R37" s="148"/>
      <c r="S37" s="255"/>
      <c r="T37" s="255"/>
      <c r="U37" s="255"/>
      <c r="V37" s="255"/>
      <c r="W37" s="148"/>
      <c r="X37" s="145"/>
      <c r="Y37" s="143"/>
      <c r="Z37" s="144"/>
      <c r="AA37" s="147"/>
      <c r="AB37" s="143"/>
      <c r="AC37" s="143">
        <v>0.026654166666666663</v>
      </c>
      <c r="AD37" s="143"/>
      <c r="AE37" s="143"/>
      <c r="AF37" s="144"/>
      <c r="AG37" s="148"/>
      <c r="AH37" s="144"/>
      <c r="AI37" s="145"/>
      <c r="AJ37" s="164"/>
      <c r="AK37" s="164"/>
      <c r="AL37" s="164"/>
      <c r="AM37" s="164"/>
      <c r="AN37" s="164"/>
      <c r="AO37" s="164"/>
      <c r="AP37" s="156"/>
      <c r="AQ37" s="169"/>
      <c r="AR37" s="171">
        <v>0.06301122685185186</v>
      </c>
      <c r="AS37" s="171">
        <v>0.06569583333333333</v>
      </c>
      <c r="AT37" s="171"/>
      <c r="AU37" s="146"/>
      <c r="AV37" s="176"/>
      <c r="AW37" s="219"/>
      <c r="AX37" s="181"/>
      <c r="AY37" s="170"/>
      <c r="AZ37" s="195"/>
    </row>
    <row r="38" spans="1:52" s="2" customFormat="1" ht="18" customHeight="1">
      <c r="A38" s="74" t="s">
        <v>86</v>
      </c>
      <c r="B38" s="88">
        <f t="shared" si="13"/>
      </c>
      <c r="C38" s="88">
        <f t="shared" si="5"/>
      </c>
      <c r="D38" s="140">
        <f t="shared" si="14"/>
      </c>
      <c r="E38" s="140">
        <f t="shared" si="7"/>
      </c>
      <c r="F38" s="140">
        <f>IF(MIN(AG38:AH38)=0,"",MIN(AG38:AH38))</f>
      </c>
      <c r="G38" s="141">
        <f t="shared" si="9"/>
        <v>0.04358715277777778</v>
      </c>
      <c r="H38" s="141">
        <f t="shared" si="10"/>
        <v>0.06699560185185184</v>
      </c>
      <c r="I38" s="141">
        <f t="shared" si="15"/>
      </c>
      <c r="J38" s="90">
        <f>IF(MIN(AY38:AY38)=0,"",MIN(AY38:AY38))</f>
      </c>
      <c r="K38" s="36"/>
      <c r="L38" s="36"/>
      <c r="M38" s="60"/>
      <c r="N38" s="42"/>
      <c r="O38" s="42"/>
      <c r="P38" s="42"/>
      <c r="Q38" s="23"/>
      <c r="R38" s="60"/>
      <c r="S38" s="23"/>
      <c r="T38" s="23"/>
      <c r="U38" s="23"/>
      <c r="V38" s="23"/>
      <c r="W38" s="60"/>
      <c r="X38" s="137"/>
      <c r="Y38" s="149"/>
      <c r="Z38" s="131"/>
      <c r="AA38" s="36"/>
      <c r="AB38" s="149"/>
      <c r="AC38" s="42"/>
      <c r="AD38" s="42"/>
      <c r="AE38" s="42"/>
      <c r="AF38" s="24"/>
      <c r="AG38" s="60"/>
      <c r="AH38" s="24"/>
      <c r="AI38" s="63"/>
      <c r="AJ38" s="149"/>
      <c r="AK38" s="174">
        <v>0.04358715277777778</v>
      </c>
      <c r="AL38" s="174"/>
      <c r="AM38" s="174"/>
      <c r="AN38" s="174"/>
      <c r="AO38" s="174"/>
      <c r="AP38" s="150"/>
      <c r="AQ38" s="86">
        <v>0.06699560185185184</v>
      </c>
      <c r="AR38" s="174">
        <v>0.07324884259259258</v>
      </c>
      <c r="AS38" s="174"/>
      <c r="AT38" s="174"/>
      <c r="AU38" s="150"/>
      <c r="AV38" s="179"/>
      <c r="AW38" s="134"/>
      <c r="AX38" s="67"/>
      <c r="AY38" s="79"/>
      <c r="AZ38" s="198"/>
    </row>
    <row r="39" spans="1:52" s="2" customFormat="1" ht="18" customHeight="1">
      <c r="A39" s="18" t="s">
        <v>92</v>
      </c>
      <c r="B39" s="18"/>
      <c r="C39" s="88">
        <f t="shared" si="5"/>
      </c>
      <c r="D39" s="140">
        <f t="shared" si="6"/>
      </c>
      <c r="E39" s="140">
        <f t="shared" si="7"/>
      </c>
      <c r="F39" s="43"/>
      <c r="G39" s="140">
        <f t="shared" si="9"/>
      </c>
      <c r="H39" s="141">
        <f t="shared" si="10"/>
      </c>
      <c r="I39" s="141">
        <f t="shared" si="11"/>
      </c>
      <c r="J39" s="67"/>
      <c r="K39" s="36"/>
      <c r="L39" s="23"/>
      <c r="M39" s="42"/>
      <c r="N39" s="149" t="s">
        <v>97</v>
      </c>
      <c r="O39" s="149"/>
      <c r="P39" s="149"/>
      <c r="Q39" s="120"/>
      <c r="R39" s="130"/>
      <c r="S39" s="120"/>
      <c r="T39" s="120"/>
      <c r="U39" s="120"/>
      <c r="V39" s="120"/>
      <c r="W39" s="130"/>
      <c r="X39" s="137"/>
      <c r="Y39" s="149"/>
      <c r="Z39" s="131"/>
      <c r="AA39" s="36"/>
      <c r="AB39" s="42"/>
      <c r="AC39" s="42"/>
      <c r="AD39" s="42"/>
      <c r="AE39" s="42"/>
      <c r="AF39" s="24"/>
      <c r="AG39" s="60"/>
      <c r="AH39" s="24"/>
      <c r="AI39" s="63"/>
      <c r="AJ39" s="42"/>
      <c r="AK39" s="42"/>
      <c r="AL39" s="42"/>
      <c r="AM39" s="42"/>
      <c r="AN39" s="42"/>
      <c r="AO39" s="42"/>
      <c r="AP39" s="24"/>
      <c r="AQ39" s="66"/>
      <c r="AR39" s="134"/>
      <c r="AS39" s="134"/>
      <c r="AT39" s="134"/>
      <c r="AU39" s="67"/>
      <c r="AV39" s="178"/>
      <c r="AW39" s="134"/>
      <c r="AX39" s="67"/>
      <c r="AY39" s="75"/>
      <c r="AZ39" s="197"/>
    </row>
    <row r="40" spans="1:52" s="2" customFormat="1" ht="18" customHeight="1">
      <c r="A40" s="18" t="s">
        <v>129</v>
      </c>
      <c r="B40" s="18"/>
      <c r="C40" s="88">
        <f t="shared" si="5"/>
        <v>0.013213888888888888</v>
      </c>
      <c r="D40" s="140">
        <f t="shared" si="6"/>
      </c>
      <c r="E40" s="140">
        <f t="shared" si="7"/>
      </c>
      <c r="F40" s="43"/>
      <c r="G40" s="140">
        <f t="shared" si="9"/>
        <v>0.04163993055555556</v>
      </c>
      <c r="H40" s="141">
        <f t="shared" si="10"/>
      </c>
      <c r="I40" s="141">
        <f t="shared" si="11"/>
      </c>
      <c r="J40" s="67"/>
      <c r="K40" s="36"/>
      <c r="L40" s="23"/>
      <c r="M40" s="42"/>
      <c r="N40" s="42"/>
      <c r="O40" s="42"/>
      <c r="P40" s="42"/>
      <c r="Q40" s="23"/>
      <c r="R40" s="60"/>
      <c r="S40" s="23">
        <v>0.013213888888888888</v>
      </c>
      <c r="T40" s="23"/>
      <c r="U40" s="23"/>
      <c r="V40" s="23">
        <v>0.013554745370370372</v>
      </c>
      <c r="W40" s="60"/>
      <c r="X40" s="137"/>
      <c r="Y40" s="149"/>
      <c r="Z40" s="131"/>
      <c r="AA40" s="36"/>
      <c r="AB40" s="42"/>
      <c r="AC40" s="42"/>
      <c r="AD40" s="42"/>
      <c r="AE40" s="42"/>
      <c r="AF40" s="24"/>
      <c r="AG40" s="60"/>
      <c r="AH40" s="24"/>
      <c r="AI40" s="63"/>
      <c r="AJ40" s="42"/>
      <c r="AK40" s="42"/>
      <c r="AL40" s="42"/>
      <c r="AM40" s="42"/>
      <c r="AN40" s="42"/>
      <c r="AO40" s="42">
        <v>0.04163993055555556</v>
      </c>
      <c r="AP40" s="24"/>
      <c r="AQ40" s="66"/>
      <c r="AR40" s="134"/>
      <c r="AS40" s="134"/>
      <c r="AT40" s="134"/>
      <c r="AU40" s="67"/>
      <c r="AV40" s="178"/>
      <c r="AW40" s="134"/>
      <c r="AX40" s="67"/>
      <c r="AY40" s="75"/>
      <c r="AZ40" s="197"/>
    </row>
    <row r="41" spans="1:52" s="2" customFormat="1" ht="18" customHeight="1">
      <c r="A41" s="18" t="s">
        <v>133</v>
      </c>
      <c r="B41" s="18"/>
      <c r="C41" s="88">
        <f t="shared" si="5"/>
        <v>0.013442361111111112</v>
      </c>
      <c r="D41" s="140">
        <f t="shared" si="6"/>
      </c>
      <c r="E41" s="140">
        <f t="shared" si="7"/>
        <v>0.026428472222222225</v>
      </c>
      <c r="F41" s="43"/>
      <c r="G41" s="140">
        <f t="shared" si="9"/>
      </c>
      <c r="H41" s="141">
        <f t="shared" si="10"/>
      </c>
      <c r="I41" s="141">
        <f t="shared" si="11"/>
      </c>
      <c r="J41" s="67"/>
      <c r="K41" s="36"/>
      <c r="L41" s="23"/>
      <c r="M41" s="42"/>
      <c r="N41" s="42"/>
      <c r="O41" s="42"/>
      <c r="P41" s="42"/>
      <c r="Q41" s="23"/>
      <c r="R41" s="60"/>
      <c r="S41" s="23"/>
      <c r="T41" s="23"/>
      <c r="U41" s="23">
        <v>0.013442361111111112</v>
      </c>
      <c r="V41" s="23"/>
      <c r="W41" s="60"/>
      <c r="X41" s="137"/>
      <c r="Y41" s="149"/>
      <c r="Z41" s="131"/>
      <c r="AA41" s="36"/>
      <c r="AB41" s="42"/>
      <c r="AC41" s="42"/>
      <c r="AD41" s="42"/>
      <c r="AE41" s="42"/>
      <c r="AF41" s="24">
        <v>0.026428472222222225</v>
      </c>
      <c r="AG41" s="60"/>
      <c r="AH41" s="24"/>
      <c r="AI41" s="63"/>
      <c r="AJ41" s="42"/>
      <c r="AK41" s="42"/>
      <c r="AL41" s="42"/>
      <c r="AM41" s="42"/>
      <c r="AN41" s="42"/>
      <c r="AO41" s="42"/>
      <c r="AP41" s="24"/>
      <c r="AQ41" s="66"/>
      <c r="AR41" s="134"/>
      <c r="AS41" s="134"/>
      <c r="AT41" s="134"/>
      <c r="AU41" s="67"/>
      <c r="AV41" s="178"/>
      <c r="AW41" s="134"/>
      <c r="AX41" s="67"/>
      <c r="AY41" s="75"/>
      <c r="AZ41" s="197"/>
    </row>
    <row r="42" spans="1:52" s="2" customFormat="1" ht="18" customHeight="1">
      <c r="A42" s="18" t="s">
        <v>132</v>
      </c>
      <c r="B42" s="18"/>
      <c r="C42" s="88">
        <f>IF(MIN(K42:W42)=0,"",MIN(K42:W42))</f>
        <v>0.01365497685185185</v>
      </c>
      <c r="D42" s="140">
        <f>IF(MIN(X42:Z42)=0,"",MIN(X42:Z42))</f>
      </c>
      <c r="E42" s="140">
        <f>IF(MIN(AA42:AF42)=0,"",MIN(AA42:AF42))</f>
      </c>
      <c r="F42" s="43"/>
      <c r="G42" s="140">
        <f>IF(MIN(AI42:AO42)=0,"",MIN(AI42:AO42))</f>
      </c>
      <c r="H42" s="141">
        <f>IF(MIN(AQ42:AU42)=0,"",MIN(AQ42:AU42))</f>
      </c>
      <c r="I42" s="141">
        <f>IF(MIN(AV42:AX42)=0,"",MIN(AV42:AX42))</f>
      </c>
      <c r="J42" s="67"/>
      <c r="K42" s="36"/>
      <c r="L42" s="23"/>
      <c r="M42" s="42"/>
      <c r="N42" s="42"/>
      <c r="O42" s="42"/>
      <c r="P42" s="42"/>
      <c r="Q42" s="23"/>
      <c r="R42" s="60"/>
      <c r="S42" s="23"/>
      <c r="T42" s="23"/>
      <c r="U42" s="23"/>
      <c r="V42" s="23">
        <v>0.01365497685185185</v>
      </c>
      <c r="W42" s="60"/>
      <c r="X42" s="137"/>
      <c r="Y42" s="149"/>
      <c r="Z42" s="131"/>
      <c r="AA42" s="36"/>
      <c r="AB42" s="42"/>
      <c r="AC42" s="42"/>
      <c r="AD42" s="42"/>
      <c r="AE42" s="42"/>
      <c r="AF42" s="24"/>
      <c r="AG42" s="60"/>
      <c r="AH42" s="24"/>
      <c r="AI42" s="63"/>
      <c r="AJ42" s="42"/>
      <c r="AK42" s="42"/>
      <c r="AL42" s="42"/>
      <c r="AM42" s="42"/>
      <c r="AN42" s="42"/>
      <c r="AO42" s="42"/>
      <c r="AP42" s="24"/>
      <c r="AQ42" s="66"/>
      <c r="AR42" s="134"/>
      <c r="AS42" s="134"/>
      <c r="AT42" s="134"/>
      <c r="AU42" s="67"/>
      <c r="AV42" s="178"/>
      <c r="AW42" s="134"/>
      <c r="AX42" s="67"/>
      <c r="AY42" s="75"/>
      <c r="AZ42" s="197"/>
    </row>
    <row r="43" spans="1:52" s="2" customFormat="1" ht="18" customHeight="1">
      <c r="A43" s="18" t="s">
        <v>139</v>
      </c>
      <c r="B43" s="18"/>
      <c r="C43" s="88">
        <f>IF(MIN(K43:W43)=0,"",MIN(K43:W43))</f>
        <v>0.012865972222222223</v>
      </c>
      <c r="D43" s="140">
        <f>IF(MIN(X43:Z43)=0,"",MIN(X43:Z43))</f>
      </c>
      <c r="E43" s="140">
        <f>IF(MIN(AA43:AF43)=0,"",MIN(AA43:AF43))</f>
      </c>
      <c r="F43" s="43"/>
      <c r="G43" s="140">
        <f>IF(MIN(AI43:AO43)=0,"",MIN(AI43:AO43))</f>
      </c>
      <c r="H43" s="141">
        <f>IF(MIN(AQ43:AU43)=0,"",MIN(AQ43:AU43))</f>
      </c>
      <c r="I43" s="141">
        <f>IF(MIN(AV43:AX43)=0,"",MIN(AV43:AX43))</f>
      </c>
      <c r="J43" s="67"/>
      <c r="K43" s="36"/>
      <c r="L43" s="23"/>
      <c r="M43" s="42"/>
      <c r="N43" s="42"/>
      <c r="O43" s="42"/>
      <c r="P43" s="42"/>
      <c r="Q43" s="23"/>
      <c r="R43" s="60"/>
      <c r="S43" s="23"/>
      <c r="T43" s="23"/>
      <c r="U43" s="23"/>
      <c r="V43" s="23">
        <v>0.012865972222222223</v>
      </c>
      <c r="W43" s="60"/>
      <c r="X43" s="137"/>
      <c r="Y43" s="149"/>
      <c r="Z43" s="131"/>
      <c r="AA43" s="36"/>
      <c r="AB43" s="42"/>
      <c r="AC43" s="42"/>
      <c r="AD43" s="42"/>
      <c r="AE43" s="42"/>
      <c r="AF43" s="24"/>
      <c r="AG43" s="60"/>
      <c r="AH43" s="24"/>
      <c r="AI43" s="63"/>
      <c r="AJ43" s="42"/>
      <c r="AK43" s="42"/>
      <c r="AL43" s="42"/>
      <c r="AM43" s="42"/>
      <c r="AN43" s="42"/>
      <c r="AO43" s="42"/>
      <c r="AP43" s="24"/>
      <c r="AQ43" s="66"/>
      <c r="AR43" s="134"/>
      <c r="AS43" s="134"/>
      <c r="AT43" s="134"/>
      <c r="AU43" s="67"/>
      <c r="AV43" s="178"/>
      <c r="AW43" s="134"/>
      <c r="AX43" s="67"/>
      <c r="AY43" s="75"/>
      <c r="AZ43" s="197"/>
    </row>
    <row r="44" spans="1:52" s="2" customFormat="1" ht="18" customHeight="1">
      <c r="A44" s="18" t="s">
        <v>130</v>
      </c>
      <c r="B44" s="18"/>
      <c r="C44" s="88">
        <f>IF(MIN(K44:W44)=0,"",MIN(K44:W44))</f>
        <v>0.01323564814814815</v>
      </c>
      <c r="D44" s="89">
        <f>IF(MIN(X44:Z44)=0,"",MIN(X44:Z44))</f>
      </c>
      <c r="E44" s="88">
        <f t="shared" si="7"/>
      </c>
      <c r="F44" s="43"/>
      <c r="G44" s="89">
        <f>IF(MIN(AI44:AO44)=0,"",MIN(AI44:AO44))</f>
      </c>
      <c r="H44" s="133">
        <f>IF(MIN(AQ44:AU44)=0,"",MIN(AQ44:AU44))</f>
      </c>
      <c r="I44" s="184">
        <f>IF(MIN(AV44:AX44)=0,"",MIN(AV44:AX44))</f>
      </c>
      <c r="J44" s="67"/>
      <c r="K44" s="36"/>
      <c r="L44" s="23"/>
      <c r="M44" s="42"/>
      <c r="N44" s="42"/>
      <c r="O44" s="42"/>
      <c r="P44" s="42"/>
      <c r="Q44" s="23"/>
      <c r="R44" s="60"/>
      <c r="S44" s="23"/>
      <c r="T44" s="23"/>
      <c r="U44" s="23">
        <v>0.01323564814814815</v>
      </c>
      <c r="V44" s="23">
        <v>0.01405925925925926</v>
      </c>
      <c r="W44" s="60"/>
      <c r="X44" s="63"/>
      <c r="Y44" s="42"/>
      <c r="Z44" s="24"/>
      <c r="AA44" s="36"/>
      <c r="AB44" s="42"/>
      <c r="AC44" s="42"/>
      <c r="AD44" s="42"/>
      <c r="AE44" s="42"/>
      <c r="AF44" s="24"/>
      <c r="AG44" s="60"/>
      <c r="AH44" s="24"/>
      <c r="AI44" s="63"/>
      <c r="AJ44" s="42"/>
      <c r="AK44" s="42"/>
      <c r="AL44" s="42"/>
      <c r="AM44" s="42"/>
      <c r="AN44" s="42"/>
      <c r="AO44" s="42"/>
      <c r="AP44" s="24"/>
      <c r="AQ44" s="66"/>
      <c r="AR44" s="134"/>
      <c r="AS44" s="134"/>
      <c r="AT44" s="134"/>
      <c r="AU44" s="67"/>
      <c r="AV44" s="178"/>
      <c r="AW44" s="134"/>
      <c r="AX44" s="67"/>
      <c r="AY44" s="75"/>
      <c r="AZ44" s="197"/>
    </row>
    <row r="45" spans="3:10" s="1" customFormat="1" ht="12.75">
      <c r="C45" s="26"/>
      <c r="D45" s="26"/>
      <c r="E45" s="26"/>
      <c r="F45" s="26"/>
      <c r="G45" s="26"/>
      <c r="H45" s="26"/>
      <c r="I45" s="26"/>
      <c r="J45" s="26"/>
    </row>
    <row r="46" spans="3:27" s="1" customFormat="1" ht="12.75">
      <c r="C46" s="26"/>
      <c r="D46" s="26"/>
      <c r="E46" s="26"/>
      <c r="F46" s="26"/>
      <c r="G46" s="26"/>
      <c r="H46" s="26"/>
      <c r="I46" s="26"/>
      <c r="J46" s="26"/>
      <c r="AA46" s="82"/>
    </row>
    <row r="47" spans="3:10" s="1" customFormat="1" ht="12.75">
      <c r="C47" s="26"/>
      <c r="D47" s="26"/>
      <c r="E47" s="26"/>
      <c r="F47" s="26"/>
      <c r="G47" s="26"/>
      <c r="H47" s="26"/>
      <c r="I47" s="26"/>
      <c r="J47" s="26"/>
    </row>
    <row r="48" spans="3:10" s="1" customFormat="1" ht="12.75">
      <c r="C48" s="26"/>
      <c r="D48" s="26"/>
      <c r="E48" s="26"/>
      <c r="F48" s="26"/>
      <c r="G48" s="26"/>
      <c r="H48" s="26"/>
      <c r="I48" s="26"/>
      <c r="J48" s="26"/>
    </row>
    <row r="49" spans="3:10" s="1" customFormat="1" ht="12.75">
      <c r="C49" s="26"/>
      <c r="D49" s="26"/>
      <c r="E49" s="26"/>
      <c r="F49" s="26"/>
      <c r="G49" s="26"/>
      <c r="H49" s="26"/>
      <c r="I49" s="26"/>
      <c r="J49" s="26"/>
    </row>
    <row r="50" spans="3:10" s="1" customFormat="1" ht="12.75">
      <c r="C50" s="26"/>
      <c r="D50" s="26"/>
      <c r="E50" s="26"/>
      <c r="F50" s="26"/>
      <c r="G50" s="26"/>
      <c r="H50" s="26"/>
      <c r="I50" s="26"/>
      <c r="J50" s="26"/>
    </row>
    <row r="51" spans="3:10" s="1" customFormat="1" ht="12.75">
      <c r="C51" s="26"/>
      <c r="D51" s="26"/>
      <c r="E51" s="26"/>
      <c r="F51" s="26"/>
      <c r="G51" s="26"/>
      <c r="H51" s="26"/>
      <c r="I51" s="26"/>
      <c r="J51" s="26"/>
    </row>
    <row r="52" spans="3:10" s="1" customFormat="1" ht="12.75">
      <c r="C52" s="26"/>
      <c r="D52" s="26"/>
      <c r="E52" s="26"/>
      <c r="F52" s="26"/>
      <c r="G52" s="26"/>
      <c r="H52" s="26"/>
      <c r="I52" s="26"/>
      <c r="J52" s="26"/>
    </row>
    <row r="53" spans="3:10" s="1" customFormat="1" ht="12.75">
      <c r="C53" s="26"/>
      <c r="D53" s="26"/>
      <c r="E53" s="26"/>
      <c r="F53" s="26"/>
      <c r="G53" s="26"/>
      <c r="H53" s="26"/>
      <c r="I53" s="26"/>
      <c r="J53" s="26"/>
    </row>
    <row r="54" spans="3:10" s="1" customFormat="1" ht="12.75">
      <c r="C54" s="26"/>
      <c r="D54" s="26"/>
      <c r="E54" s="26"/>
      <c r="F54" s="26"/>
      <c r="G54" s="26"/>
      <c r="H54" s="26"/>
      <c r="I54" s="26"/>
      <c r="J54" s="26"/>
    </row>
    <row r="55" spans="3:10" s="1" customFormat="1" ht="12.75">
      <c r="C55" s="26"/>
      <c r="D55" s="26"/>
      <c r="E55" s="26"/>
      <c r="F55" s="26"/>
      <c r="G55" s="26"/>
      <c r="H55" s="26"/>
      <c r="I55" s="26"/>
      <c r="J55" s="26"/>
    </row>
    <row r="56" spans="3:10" s="1" customFormat="1" ht="12.75">
      <c r="C56" s="26"/>
      <c r="D56" s="26"/>
      <c r="E56" s="26"/>
      <c r="F56" s="26"/>
      <c r="G56" s="26"/>
      <c r="H56" s="26"/>
      <c r="I56" s="26"/>
      <c r="J56" s="26"/>
    </row>
    <row r="57" spans="3:10" s="1" customFormat="1" ht="12.75">
      <c r="C57" s="26"/>
      <c r="D57" s="26"/>
      <c r="E57" s="26"/>
      <c r="F57" s="26"/>
      <c r="G57" s="26"/>
      <c r="H57" s="26"/>
      <c r="I57" s="26"/>
      <c r="J57" s="26"/>
    </row>
    <row r="58" spans="3:10" s="1" customFormat="1" ht="12.75">
      <c r="C58" s="26"/>
      <c r="D58" s="26"/>
      <c r="E58" s="26"/>
      <c r="F58" s="26"/>
      <c r="G58" s="26"/>
      <c r="H58" s="26"/>
      <c r="I58" s="26"/>
      <c r="J58" s="26"/>
    </row>
    <row r="59" spans="3:10" s="1" customFormat="1" ht="12.75">
      <c r="C59" s="26"/>
      <c r="D59" s="26"/>
      <c r="E59" s="26"/>
      <c r="F59" s="26"/>
      <c r="G59" s="26"/>
      <c r="H59" s="26"/>
      <c r="I59" s="26"/>
      <c r="J59" s="26"/>
    </row>
    <row r="60" spans="3:10" s="1" customFormat="1" ht="12.75">
      <c r="C60" s="26"/>
      <c r="D60" s="26"/>
      <c r="E60" s="26"/>
      <c r="F60" s="26"/>
      <c r="G60" s="26"/>
      <c r="H60" s="26"/>
      <c r="I60" s="26"/>
      <c r="J60" s="26"/>
    </row>
    <row r="61" spans="3:10" s="1" customFormat="1" ht="12.75">
      <c r="C61" s="26"/>
      <c r="D61" s="26"/>
      <c r="E61" s="26"/>
      <c r="F61" s="26"/>
      <c r="G61" s="26"/>
      <c r="H61" s="26"/>
      <c r="I61" s="26"/>
      <c r="J61" s="26"/>
    </row>
    <row r="62" spans="3:10" s="1" customFormat="1" ht="12.75">
      <c r="C62" s="26"/>
      <c r="D62" s="26"/>
      <c r="E62" s="26"/>
      <c r="F62" s="26"/>
      <c r="G62" s="26"/>
      <c r="H62" s="26"/>
      <c r="I62" s="26"/>
      <c r="J62" s="26"/>
    </row>
    <row r="63" spans="3:10" s="1" customFormat="1" ht="12.75">
      <c r="C63" s="26"/>
      <c r="D63" s="26"/>
      <c r="E63" s="26"/>
      <c r="F63" s="26"/>
      <c r="G63" s="26"/>
      <c r="H63" s="26"/>
      <c r="I63" s="26"/>
      <c r="J63" s="26"/>
    </row>
    <row r="64" spans="3:10" s="1" customFormat="1" ht="12.75">
      <c r="C64" s="26"/>
      <c r="D64" s="26"/>
      <c r="E64" s="26"/>
      <c r="F64" s="26"/>
      <c r="G64" s="26"/>
      <c r="H64" s="26"/>
      <c r="I64" s="26"/>
      <c r="J64" s="26"/>
    </row>
    <row r="65" spans="3:10" s="1" customFormat="1" ht="12.75">
      <c r="C65" s="26"/>
      <c r="D65" s="26"/>
      <c r="E65" s="26"/>
      <c r="F65" s="26"/>
      <c r="G65" s="26"/>
      <c r="H65" s="26"/>
      <c r="I65" s="26"/>
      <c r="J65" s="26"/>
    </row>
    <row r="66" spans="3:10" s="1" customFormat="1" ht="12.75">
      <c r="C66" s="26"/>
      <c r="D66" s="26"/>
      <c r="E66" s="26"/>
      <c r="F66" s="26"/>
      <c r="G66" s="26"/>
      <c r="H66" s="26"/>
      <c r="I66" s="26"/>
      <c r="J66" s="26"/>
    </row>
    <row r="67" spans="3:10" s="1" customFormat="1" ht="12.75">
      <c r="C67" s="26"/>
      <c r="D67" s="26"/>
      <c r="E67" s="26"/>
      <c r="F67" s="26"/>
      <c r="G67" s="26"/>
      <c r="H67" s="26"/>
      <c r="I67" s="26"/>
      <c r="J67" s="26"/>
    </row>
    <row r="68" spans="3:10" s="1" customFormat="1" ht="12.75">
      <c r="C68" s="26"/>
      <c r="D68" s="26"/>
      <c r="E68" s="26"/>
      <c r="F68" s="26"/>
      <c r="G68" s="26"/>
      <c r="H68" s="26"/>
      <c r="I68" s="26"/>
      <c r="J68" s="26"/>
    </row>
    <row r="69" spans="3:10" s="1" customFormat="1" ht="12.75">
      <c r="C69" s="26"/>
      <c r="D69" s="26"/>
      <c r="E69" s="26"/>
      <c r="F69" s="26"/>
      <c r="G69" s="26"/>
      <c r="H69" s="26"/>
      <c r="I69" s="26"/>
      <c r="J69" s="26"/>
    </row>
    <row r="70" spans="3:10" s="1" customFormat="1" ht="12.75">
      <c r="C70" s="26"/>
      <c r="D70" s="26"/>
      <c r="E70" s="26"/>
      <c r="F70" s="26"/>
      <c r="G70" s="26"/>
      <c r="H70" s="26"/>
      <c r="I70" s="26"/>
      <c r="J70" s="26"/>
    </row>
    <row r="71" spans="3:10" s="1" customFormat="1" ht="12.75">
      <c r="C71" s="26"/>
      <c r="D71" s="26"/>
      <c r="E71" s="26"/>
      <c r="F71" s="26"/>
      <c r="G71" s="26"/>
      <c r="H71" s="26"/>
      <c r="I71" s="26"/>
      <c r="J71" s="26"/>
    </row>
    <row r="72" spans="3:10" s="1" customFormat="1" ht="12.75">
      <c r="C72" s="26"/>
      <c r="D72" s="26"/>
      <c r="E72" s="26"/>
      <c r="F72" s="26"/>
      <c r="G72" s="26"/>
      <c r="H72" s="26"/>
      <c r="I72" s="26"/>
      <c r="J72" s="26"/>
    </row>
    <row r="73" spans="3:10" s="1" customFormat="1" ht="12.75">
      <c r="C73" s="26"/>
      <c r="D73" s="26"/>
      <c r="E73" s="26"/>
      <c r="F73" s="26"/>
      <c r="G73" s="26"/>
      <c r="H73" s="26"/>
      <c r="I73" s="26"/>
      <c r="J73" s="26"/>
    </row>
    <row r="74" spans="3:10" s="1" customFormat="1" ht="12.75">
      <c r="C74" s="26"/>
      <c r="D74" s="26"/>
      <c r="E74" s="26"/>
      <c r="F74" s="26"/>
      <c r="G74" s="26"/>
      <c r="H74" s="26"/>
      <c r="I74" s="26"/>
      <c r="J74" s="26"/>
    </row>
    <row r="75" spans="3:10" s="1" customFormat="1" ht="12.75">
      <c r="C75" s="26"/>
      <c r="D75" s="26"/>
      <c r="E75" s="26"/>
      <c r="F75" s="26"/>
      <c r="G75" s="26"/>
      <c r="H75" s="26"/>
      <c r="I75" s="26"/>
      <c r="J75" s="26"/>
    </row>
    <row r="76" spans="3:10" s="1" customFormat="1" ht="12.75">
      <c r="C76" s="26"/>
      <c r="D76" s="26"/>
      <c r="E76" s="26"/>
      <c r="F76" s="26"/>
      <c r="G76" s="26"/>
      <c r="H76" s="26"/>
      <c r="I76" s="26"/>
      <c r="J76" s="26"/>
    </row>
    <row r="77" spans="3:10" s="1" customFormat="1" ht="12.75">
      <c r="C77" s="26"/>
      <c r="D77" s="26"/>
      <c r="E77" s="26"/>
      <c r="F77" s="26"/>
      <c r="G77" s="26"/>
      <c r="H77" s="26"/>
      <c r="I77" s="26"/>
      <c r="J77" s="26"/>
    </row>
    <row r="78" spans="3:10" s="1" customFormat="1" ht="12.75">
      <c r="C78" s="26"/>
      <c r="D78" s="26"/>
      <c r="E78" s="26"/>
      <c r="F78" s="26"/>
      <c r="G78" s="26"/>
      <c r="H78" s="26"/>
      <c r="I78" s="26"/>
      <c r="J78" s="26"/>
    </row>
    <row r="79" spans="3:10" s="1" customFormat="1" ht="12.75">
      <c r="C79" s="26"/>
      <c r="D79" s="26"/>
      <c r="E79" s="26"/>
      <c r="F79" s="26"/>
      <c r="G79" s="26"/>
      <c r="H79" s="26"/>
      <c r="I79" s="26"/>
      <c r="J79" s="26"/>
    </row>
    <row r="80" spans="3:10" s="1" customFormat="1" ht="12.75">
      <c r="C80" s="26"/>
      <c r="D80" s="26"/>
      <c r="E80" s="26"/>
      <c r="F80" s="26"/>
      <c r="G80" s="26"/>
      <c r="H80" s="26"/>
      <c r="I80" s="26"/>
      <c r="J80" s="26"/>
    </row>
    <row r="81" spans="3:10" s="1" customFormat="1" ht="12.75">
      <c r="C81" s="26"/>
      <c r="D81" s="26"/>
      <c r="E81" s="26"/>
      <c r="F81" s="26"/>
      <c r="G81" s="26"/>
      <c r="H81" s="26"/>
      <c r="I81" s="26"/>
      <c r="J81" s="26"/>
    </row>
    <row r="82" spans="3:10" s="1" customFormat="1" ht="12.75">
      <c r="C82" s="26"/>
      <c r="D82" s="26"/>
      <c r="E82" s="26"/>
      <c r="F82" s="26"/>
      <c r="G82" s="26"/>
      <c r="H82" s="26"/>
      <c r="I82" s="26"/>
      <c r="J82" s="26"/>
    </row>
    <row r="83" spans="3:10" s="1" customFormat="1" ht="12.75">
      <c r="C83" s="26"/>
      <c r="D83" s="26"/>
      <c r="E83" s="26"/>
      <c r="F83" s="26"/>
      <c r="G83" s="26"/>
      <c r="H83" s="26"/>
      <c r="I83" s="26"/>
      <c r="J83" s="26"/>
    </row>
    <row r="84" spans="3:10" s="1" customFormat="1" ht="12.75">
      <c r="C84" s="26"/>
      <c r="D84" s="26"/>
      <c r="E84" s="26"/>
      <c r="F84" s="26"/>
      <c r="G84" s="26"/>
      <c r="H84" s="26"/>
      <c r="I84" s="26"/>
      <c r="J84" s="26"/>
    </row>
    <row r="85" spans="3:10" s="1" customFormat="1" ht="12.75">
      <c r="C85" s="26"/>
      <c r="D85" s="26"/>
      <c r="E85" s="26"/>
      <c r="F85" s="26"/>
      <c r="G85" s="26"/>
      <c r="H85" s="26"/>
      <c r="I85" s="26"/>
      <c r="J85" s="26"/>
    </row>
    <row r="86" spans="3:10" s="1" customFormat="1" ht="12.75">
      <c r="C86" s="26"/>
      <c r="D86" s="26"/>
      <c r="E86" s="26"/>
      <c r="F86" s="26"/>
      <c r="G86" s="26"/>
      <c r="H86" s="26"/>
      <c r="I86" s="26"/>
      <c r="J86" s="26"/>
    </row>
    <row r="87" spans="3:10" s="1" customFormat="1" ht="12.75">
      <c r="C87" s="26"/>
      <c r="D87" s="26"/>
      <c r="E87" s="26"/>
      <c r="F87" s="26"/>
      <c r="G87" s="26"/>
      <c r="H87" s="26"/>
      <c r="I87" s="26"/>
      <c r="J87" s="26"/>
    </row>
    <row r="88" spans="3:10" s="1" customFormat="1" ht="12.75">
      <c r="C88" s="26"/>
      <c r="D88" s="26"/>
      <c r="E88" s="26"/>
      <c r="F88" s="26"/>
      <c r="G88" s="26"/>
      <c r="H88" s="26"/>
      <c r="I88" s="26"/>
      <c r="J88" s="26"/>
    </row>
    <row r="89" spans="3:10" s="1" customFormat="1" ht="12.75">
      <c r="C89" s="26"/>
      <c r="D89" s="26"/>
      <c r="E89" s="26"/>
      <c r="F89" s="26"/>
      <c r="G89" s="26"/>
      <c r="H89" s="26"/>
      <c r="I89" s="26"/>
      <c r="J89" s="26"/>
    </row>
    <row r="90" spans="3:10" s="1" customFormat="1" ht="12.75">
      <c r="C90" s="26"/>
      <c r="D90" s="26"/>
      <c r="E90" s="26"/>
      <c r="F90" s="26"/>
      <c r="G90" s="26"/>
      <c r="H90" s="26"/>
      <c r="I90" s="26"/>
      <c r="J90" s="26"/>
    </row>
    <row r="91" spans="3:10" s="1" customFormat="1" ht="12.75">
      <c r="C91" s="26"/>
      <c r="D91" s="26"/>
      <c r="E91" s="26"/>
      <c r="F91" s="26"/>
      <c r="G91" s="26"/>
      <c r="H91" s="26"/>
      <c r="I91" s="26"/>
      <c r="J91" s="26"/>
    </row>
    <row r="92" spans="3:10" s="1" customFormat="1" ht="12.75">
      <c r="C92" s="26"/>
      <c r="D92" s="26"/>
      <c r="E92" s="26"/>
      <c r="F92" s="26"/>
      <c r="G92" s="26"/>
      <c r="H92" s="26"/>
      <c r="I92" s="26"/>
      <c r="J92" s="26"/>
    </row>
    <row r="93" spans="3:10" s="1" customFormat="1" ht="12.75">
      <c r="C93" s="26"/>
      <c r="D93" s="26"/>
      <c r="E93" s="26"/>
      <c r="F93" s="26"/>
      <c r="G93" s="26"/>
      <c r="H93" s="26"/>
      <c r="I93" s="26"/>
      <c r="J93" s="26"/>
    </row>
    <row r="94" spans="3:10" s="1" customFormat="1" ht="12.75">
      <c r="C94" s="26"/>
      <c r="D94" s="26"/>
      <c r="E94" s="26"/>
      <c r="F94" s="26"/>
      <c r="G94" s="26"/>
      <c r="H94" s="26"/>
      <c r="I94" s="26"/>
      <c r="J94" s="26"/>
    </row>
    <row r="95" spans="3:10" s="1" customFormat="1" ht="12.75">
      <c r="C95" s="26"/>
      <c r="D95" s="26"/>
      <c r="E95" s="26"/>
      <c r="F95" s="26"/>
      <c r="G95" s="26"/>
      <c r="H95" s="26"/>
      <c r="I95" s="26"/>
      <c r="J95" s="26"/>
    </row>
    <row r="96" spans="3:10" s="1" customFormat="1" ht="12.75">
      <c r="C96" s="26"/>
      <c r="D96" s="26"/>
      <c r="E96" s="26"/>
      <c r="F96" s="26"/>
      <c r="G96" s="26"/>
      <c r="H96" s="26"/>
      <c r="I96" s="26"/>
      <c r="J96" s="26"/>
    </row>
    <row r="97" spans="3:10" s="1" customFormat="1" ht="12.75">
      <c r="C97" s="26"/>
      <c r="D97" s="26"/>
      <c r="E97" s="26"/>
      <c r="F97" s="26"/>
      <c r="G97" s="26"/>
      <c r="H97" s="26"/>
      <c r="I97" s="26"/>
      <c r="J97" s="26"/>
    </row>
    <row r="98" spans="3:10" s="1" customFormat="1" ht="12.75">
      <c r="C98" s="26"/>
      <c r="D98" s="26"/>
      <c r="E98" s="26"/>
      <c r="F98" s="26"/>
      <c r="G98" s="26"/>
      <c r="H98" s="26"/>
      <c r="I98" s="26"/>
      <c r="J98" s="26"/>
    </row>
    <row r="99" spans="3:10" s="1" customFormat="1" ht="12.75">
      <c r="C99" s="26"/>
      <c r="D99" s="26"/>
      <c r="E99" s="26"/>
      <c r="F99" s="26"/>
      <c r="G99" s="26"/>
      <c r="H99" s="26"/>
      <c r="I99" s="26"/>
      <c r="J99" s="26"/>
    </row>
    <row r="100" spans="3:10" s="1" customFormat="1" ht="12.75">
      <c r="C100" s="26"/>
      <c r="D100" s="26"/>
      <c r="E100" s="26"/>
      <c r="F100" s="26"/>
      <c r="G100" s="26"/>
      <c r="H100" s="26"/>
      <c r="I100" s="26"/>
      <c r="J100" s="26"/>
    </row>
    <row r="101" spans="3:10" s="1" customFormat="1" ht="12.75">
      <c r="C101" s="26"/>
      <c r="D101" s="26"/>
      <c r="E101" s="26"/>
      <c r="F101" s="26"/>
      <c r="G101" s="26"/>
      <c r="H101" s="26"/>
      <c r="I101" s="26"/>
      <c r="J101" s="26"/>
    </row>
    <row r="102" spans="3:10" s="1" customFormat="1" ht="12.75">
      <c r="C102" s="26"/>
      <c r="D102" s="26"/>
      <c r="E102" s="26"/>
      <c r="F102" s="26"/>
      <c r="G102" s="26"/>
      <c r="H102" s="26"/>
      <c r="I102" s="26"/>
      <c r="J102" s="26"/>
    </row>
    <row r="103" spans="3:10" s="1" customFormat="1" ht="12.75">
      <c r="C103" s="26"/>
      <c r="D103" s="26"/>
      <c r="E103" s="26"/>
      <c r="F103" s="26"/>
      <c r="G103" s="26"/>
      <c r="H103" s="26"/>
      <c r="I103" s="26"/>
      <c r="J103" s="26"/>
    </row>
    <row r="104" spans="3:10" s="1" customFormat="1" ht="12.75">
      <c r="C104" s="26"/>
      <c r="D104" s="26"/>
      <c r="E104" s="26"/>
      <c r="F104" s="26"/>
      <c r="G104" s="26"/>
      <c r="H104" s="26"/>
      <c r="I104" s="26"/>
      <c r="J104" s="26"/>
    </row>
    <row r="105" spans="3:10" s="1" customFormat="1" ht="12.75">
      <c r="C105" s="26"/>
      <c r="D105" s="26"/>
      <c r="E105" s="26"/>
      <c r="F105" s="26"/>
      <c r="G105" s="26"/>
      <c r="H105" s="26"/>
      <c r="I105" s="26"/>
      <c r="J105" s="26"/>
    </row>
    <row r="106" spans="3:10" s="1" customFormat="1" ht="12.75">
      <c r="C106" s="26"/>
      <c r="D106" s="26"/>
      <c r="E106" s="26"/>
      <c r="F106" s="26"/>
      <c r="G106" s="26"/>
      <c r="H106" s="26"/>
      <c r="I106" s="26"/>
      <c r="J106" s="26"/>
    </row>
    <row r="107" spans="3:10" s="1" customFormat="1" ht="12.75">
      <c r="C107" s="26"/>
      <c r="D107" s="26"/>
      <c r="E107" s="26"/>
      <c r="F107" s="26"/>
      <c r="G107" s="26"/>
      <c r="H107" s="26"/>
      <c r="I107" s="26"/>
      <c r="J107" s="26"/>
    </row>
    <row r="108" spans="3:10" s="1" customFormat="1" ht="12.75">
      <c r="C108" s="26"/>
      <c r="D108" s="26"/>
      <c r="E108" s="26"/>
      <c r="F108" s="26"/>
      <c r="G108" s="26"/>
      <c r="H108" s="26"/>
      <c r="I108" s="26"/>
      <c r="J108" s="26"/>
    </row>
    <row r="109" spans="3:10" s="1" customFormat="1" ht="12.75">
      <c r="C109" s="26"/>
      <c r="D109" s="26"/>
      <c r="E109" s="26"/>
      <c r="F109" s="26"/>
      <c r="G109" s="26"/>
      <c r="H109" s="26"/>
      <c r="I109" s="26"/>
      <c r="J109" s="26"/>
    </row>
    <row r="110" spans="3:10" s="1" customFormat="1" ht="12.75">
      <c r="C110" s="26"/>
      <c r="D110" s="26"/>
      <c r="E110" s="26"/>
      <c r="F110" s="26"/>
      <c r="G110" s="26"/>
      <c r="H110" s="26"/>
      <c r="I110" s="26"/>
      <c r="J110" s="26"/>
    </row>
    <row r="111" spans="3:10" s="1" customFormat="1" ht="12.75">
      <c r="C111" s="26"/>
      <c r="D111" s="26"/>
      <c r="E111" s="26"/>
      <c r="F111" s="26"/>
      <c r="G111" s="26"/>
      <c r="H111" s="26"/>
      <c r="I111" s="26"/>
      <c r="J111" s="26"/>
    </row>
    <row r="112" spans="3:10" s="1" customFormat="1" ht="12.75">
      <c r="C112" s="26"/>
      <c r="D112" s="26"/>
      <c r="E112" s="26"/>
      <c r="F112" s="26"/>
      <c r="G112" s="26"/>
      <c r="H112" s="26"/>
      <c r="I112" s="26"/>
      <c r="J112" s="26"/>
    </row>
    <row r="113" spans="3:10" s="1" customFormat="1" ht="12.75">
      <c r="C113" s="26"/>
      <c r="D113" s="26"/>
      <c r="E113" s="26"/>
      <c r="F113" s="26"/>
      <c r="G113" s="26"/>
      <c r="H113" s="26"/>
      <c r="I113" s="26"/>
      <c r="J113" s="26"/>
    </row>
    <row r="114" spans="3:10" s="1" customFormat="1" ht="12.75">
      <c r="C114" s="26"/>
      <c r="D114" s="26"/>
      <c r="E114" s="26"/>
      <c r="F114" s="26"/>
      <c r="G114" s="26"/>
      <c r="H114" s="26"/>
      <c r="I114" s="26"/>
      <c r="J114" s="26"/>
    </row>
    <row r="115" spans="3:10" s="1" customFormat="1" ht="12.75">
      <c r="C115" s="26"/>
      <c r="D115" s="26"/>
      <c r="E115" s="26"/>
      <c r="F115" s="26"/>
      <c r="G115" s="26"/>
      <c r="H115" s="26"/>
      <c r="I115" s="26"/>
      <c r="J115" s="26"/>
    </row>
    <row r="116" spans="3:10" s="1" customFormat="1" ht="12.75">
      <c r="C116" s="26"/>
      <c r="D116" s="26"/>
      <c r="E116" s="26"/>
      <c r="F116" s="26"/>
      <c r="G116" s="26"/>
      <c r="H116" s="26"/>
      <c r="I116" s="26"/>
      <c r="J116" s="26"/>
    </row>
    <row r="117" spans="3:10" s="1" customFormat="1" ht="12.75">
      <c r="C117" s="26"/>
      <c r="D117" s="26"/>
      <c r="E117" s="26"/>
      <c r="F117" s="26"/>
      <c r="G117" s="26"/>
      <c r="H117" s="26"/>
      <c r="I117" s="26"/>
      <c r="J117" s="26"/>
    </row>
    <row r="118" spans="3:10" s="1" customFormat="1" ht="12.75">
      <c r="C118" s="26"/>
      <c r="D118" s="26"/>
      <c r="E118" s="26"/>
      <c r="F118" s="26"/>
      <c r="G118" s="26"/>
      <c r="H118" s="26"/>
      <c r="I118" s="26"/>
      <c r="J118" s="26"/>
    </row>
    <row r="119" spans="3:10" s="1" customFormat="1" ht="12.75">
      <c r="C119" s="26"/>
      <c r="D119" s="26"/>
      <c r="E119" s="26"/>
      <c r="F119" s="26"/>
      <c r="G119" s="26"/>
      <c r="H119" s="26"/>
      <c r="I119" s="26"/>
      <c r="J119" s="26"/>
    </row>
    <row r="120" spans="3:10" s="1" customFormat="1" ht="12.75">
      <c r="C120" s="26"/>
      <c r="D120" s="26"/>
      <c r="E120" s="26"/>
      <c r="F120" s="26"/>
      <c r="G120" s="26"/>
      <c r="H120" s="26"/>
      <c r="I120" s="26"/>
      <c r="J120" s="26"/>
    </row>
    <row r="121" spans="3:10" s="1" customFormat="1" ht="12.75">
      <c r="C121" s="26"/>
      <c r="D121" s="26"/>
      <c r="E121" s="26"/>
      <c r="F121" s="26"/>
      <c r="G121" s="26"/>
      <c r="H121" s="26"/>
      <c r="I121" s="26"/>
      <c r="J121" s="26"/>
    </row>
    <row r="122" spans="3:10" s="1" customFormat="1" ht="12.75">
      <c r="C122" s="26"/>
      <c r="D122" s="26"/>
      <c r="E122" s="26"/>
      <c r="F122" s="26"/>
      <c r="G122" s="26"/>
      <c r="H122" s="26"/>
      <c r="I122" s="26"/>
      <c r="J122" s="26"/>
    </row>
    <row r="123" spans="3:10" s="1" customFormat="1" ht="12.75">
      <c r="C123" s="26"/>
      <c r="D123" s="26"/>
      <c r="E123" s="26"/>
      <c r="F123" s="26"/>
      <c r="G123" s="26"/>
      <c r="H123" s="26"/>
      <c r="I123" s="26"/>
      <c r="J123" s="26"/>
    </row>
    <row r="124" spans="3:10" s="1" customFormat="1" ht="12.75">
      <c r="C124" s="26"/>
      <c r="D124" s="26"/>
      <c r="E124" s="26"/>
      <c r="F124" s="26"/>
      <c r="G124" s="26"/>
      <c r="H124" s="26"/>
      <c r="I124" s="26"/>
      <c r="J124" s="26"/>
    </row>
    <row r="125" spans="3:10" s="1" customFormat="1" ht="12.75">
      <c r="C125" s="26"/>
      <c r="D125" s="26"/>
      <c r="E125" s="26"/>
      <c r="F125" s="26"/>
      <c r="G125" s="26"/>
      <c r="H125" s="26"/>
      <c r="I125" s="26"/>
      <c r="J125" s="26"/>
    </row>
    <row r="126" spans="3:10" s="1" customFormat="1" ht="12.75">
      <c r="C126" s="26"/>
      <c r="D126" s="26"/>
      <c r="E126" s="26"/>
      <c r="F126" s="26"/>
      <c r="G126" s="26"/>
      <c r="H126" s="26"/>
      <c r="I126" s="26"/>
      <c r="J126" s="26"/>
    </row>
    <row r="127" spans="3:10" s="1" customFormat="1" ht="12.75">
      <c r="C127" s="26"/>
      <c r="D127" s="26"/>
      <c r="E127" s="26"/>
      <c r="F127" s="26"/>
      <c r="G127" s="26"/>
      <c r="H127" s="26"/>
      <c r="I127" s="26"/>
      <c r="J127" s="26"/>
    </row>
    <row r="128" spans="3:10" s="1" customFormat="1" ht="12.75">
      <c r="C128" s="26"/>
      <c r="D128" s="26"/>
      <c r="E128" s="26"/>
      <c r="F128" s="26"/>
      <c r="G128" s="26"/>
      <c r="H128" s="26"/>
      <c r="I128" s="26"/>
      <c r="J128" s="26"/>
    </row>
    <row r="129" spans="3:10" s="1" customFormat="1" ht="12.75">
      <c r="C129" s="26"/>
      <c r="D129" s="26"/>
      <c r="E129" s="26"/>
      <c r="F129" s="26"/>
      <c r="G129" s="26"/>
      <c r="H129" s="26"/>
      <c r="I129" s="26"/>
      <c r="J129" s="26"/>
    </row>
    <row r="130" spans="3:10" s="1" customFormat="1" ht="12.75">
      <c r="C130" s="26"/>
      <c r="D130" s="26"/>
      <c r="E130" s="26"/>
      <c r="F130" s="26"/>
      <c r="G130" s="26"/>
      <c r="H130" s="26"/>
      <c r="I130" s="26"/>
      <c r="J130" s="26"/>
    </row>
    <row r="131" spans="3:10" s="1" customFormat="1" ht="12.75">
      <c r="C131" s="26"/>
      <c r="D131" s="26"/>
      <c r="E131" s="26"/>
      <c r="F131" s="26"/>
      <c r="G131" s="26"/>
      <c r="H131" s="26"/>
      <c r="I131" s="26"/>
      <c r="J131" s="26"/>
    </row>
    <row r="132" spans="3:10" s="1" customFormat="1" ht="12.75">
      <c r="C132" s="26"/>
      <c r="D132" s="26"/>
      <c r="E132" s="26"/>
      <c r="F132" s="26"/>
      <c r="G132" s="26"/>
      <c r="H132" s="26"/>
      <c r="I132" s="26"/>
      <c r="J132" s="26"/>
    </row>
    <row r="133" spans="3:10" s="1" customFormat="1" ht="12.75">
      <c r="C133" s="26"/>
      <c r="D133" s="26"/>
      <c r="E133" s="26"/>
      <c r="F133" s="26"/>
      <c r="G133" s="26"/>
      <c r="H133" s="26"/>
      <c r="I133" s="26"/>
      <c r="J133" s="26"/>
    </row>
    <row r="134" spans="3:10" s="1" customFormat="1" ht="12.75">
      <c r="C134" s="26"/>
      <c r="D134" s="26"/>
      <c r="E134" s="26"/>
      <c r="F134" s="26"/>
      <c r="G134" s="26"/>
      <c r="H134" s="26"/>
      <c r="I134" s="26"/>
      <c r="J134" s="26"/>
    </row>
    <row r="135" spans="3:10" s="1" customFormat="1" ht="12.75">
      <c r="C135" s="26"/>
      <c r="D135" s="26"/>
      <c r="E135" s="26"/>
      <c r="F135" s="26"/>
      <c r="G135" s="26"/>
      <c r="H135" s="26"/>
      <c r="I135" s="26"/>
      <c r="J135" s="26"/>
    </row>
    <row r="136" spans="3:10" s="1" customFormat="1" ht="12.75">
      <c r="C136" s="26"/>
      <c r="D136" s="26"/>
      <c r="E136" s="26"/>
      <c r="F136" s="26"/>
      <c r="G136" s="26"/>
      <c r="H136" s="26"/>
      <c r="I136" s="26"/>
      <c r="J136" s="26"/>
    </row>
    <row r="137" spans="3:10" s="1" customFormat="1" ht="12.75">
      <c r="C137" s="26"/>
      <c r="D137" s="26"/>
      <c r="E137" s="26"/>
      <c r="F137" s="26"/>
      <c r="G137" s="26"/>
      <c r="H137" s="26"/>
      <c r="I137" s="26"/>
      <c r="J137" s="26"/>
    </row>
    <row r="138" spans="3:10" s="1" customFormat="1" ht="12.75">
      <c r="C138" s="26"/>
      <c r="D138" s="26"/>
      <c r="E138" s="26"/>
      <c r="F138" s="26"/>
      <c r="G138" s="26"/>
      <c r="H138" s="26"/>
      <c r="I138" s="26"/>
      <c r="J138" s="26"/>
    </row>
    <row r="139" spans="3:10" s="1" customFormat="1" ht="12.75">
      <c r="C139" s="26"/>
      <c r="D139" s="26"/>
      <c r="E139" s="26"/>
      <c r="F139" s="26"/>
      <c r="G139" s="26"/>
      <c r="H139" s="26"/>
      <c r="I139" s="26"/>
      <c r="J139" s="26"/>
    </row>
    <row r="140" spans="3:10" s="1" customFormat="1" ht="12.75">
      <c r="C140" s="26"/>
      <c r="D140" s="26"/>
      <c r="E140" s="26"/>
      <c r="F140" s="26"/>
      <c r="G140" s="26"/>
      <c r="H140" s="26"/>
      <c r="I140" s="26"/>
      <c r="J140" s="26"/>
    </row>
    <row r="141" spans="3:10" s="1" customFormat="1" ht="12.75">
      <c r="C141" s="26"/>
      <c r="D141" s="26"/>
      <c r="E141" s="26"/>
      <c r="F141" s="26"/>
      <c r="G141" s="26"/>
      <c r="H141" s="26"/>
      <c r="I141" s="26"/>
      <c r="J141" s="26"/>
    </row>
    <row r="142" spans="3:10" s="1" customFormat="1" ht="12.75">
      <c r="C142" s="26"/>
      <c r="D142" s="26"/>
      <c r="E142" s="26"/>
      <c r="F142" s="26"/>
      <c r="G142" s="26"/>
      <c r="H142" s="26"/>
      <c r="I142" s="26"/>
      <c r="J142" s="26"/>
    </row>
    <row r="143" spans="3:10" s="1" customFormat="1" ht="12.75">
      <c r="C143" s="26"/>
      <c r="D143" s="26"/>
      <c r="E143" s="26"/>
      <c r="F143" s="26"/>
      <c r="G143" s="26"/>
      <c r="H143" s="26"/>
      <c r="I143" s="26"/>
      <c r="J143" s="26"/>
    </row>
    <row r="144" spans="3:10" s="1" customFormat="1" ht="12.75">
      <c r="C144" s="26"/>
      <c r="D144" s="26"/>
      <c r="E144" s="26"/>
      <c r="F144" s="26"/>
      <c r="G144" s="26"/>
      <c r="H144" s="26"/>
      <c r="I144" s="26"/>
      <c r="J144" s="26"/>
    </row>
    <row r="145" spans="3:10" s="1" customFormat="1" ht="12.75">
      <c r="C145" s="26"/>
      <c r="D145" s="26"/>
      <c r="E145" s="26"/>
      <c r="F145" s="26"/>
      <c r="G145" s="26"/>
      <c r="H145" s="26"/>
      <c r="I145" s="26"/>
      <c r="J145" s="26"/>
    </row>
    <row r="146" spans="3:10" s="1" customFormat="1" ht="12.75">
      <c r="C146" s="26"/>
      <c r="D146" s="26"/>
      <c r="E146" s="26"/>
      <c r="F146" s="26"/>
      <c r="G146" s="26"/>
      <c r="H146" s="26"/>
      <c r="I146" s="26"/>
      <c r="J146" s="26"/>
    </row>
    <row r="147" spans="3:10" s="1" customFormat="1" ht="12.75">
      <c r="C147" s="26"/>
      <c r="D147" s="26"/>
      <c r="E147" s="26"/>
      <c r="F147" s="26"/>
      <c r="G147" s="26"/>
      <c r="H147" s="26"/>
      <c r="I147" s="26"/>
      <c r="J147" s="26"/>
    </row>
    <row r="148" spans="3:10" s="1" customFormat="1" ht="12.75">
      <c r="C148" s="26"/>
      <c r="D148" s="26"/>
      <c r="E148" s="26"/>
      <c r="F148" s="26"/>
      <c r="G148" s="26"/>
      <c r="H148" s="26"/>
      <c r="I148" s="26"/>
      <c r="J148" s="26"/>
    </row>
    <row r="149" spans="3:10" s="1" customFormat="1" ht="12.75">
      <c r="C149" s="26"/>
      <c r="D149" s="26"/>
      <c r="E149" s="26"/>
      <c r="F149" s="26"/>
      <c r="G149" s="26"/>
      <c r="H149" s="26"/>
      <c r="I149" s="26"/>
      <c r="J149" s="26"/>
    </row>
    <row r="150" spans="3:10" s="1" customFormat="1" ht="12.75">
      <c r="C150" s="26"/>
      <c r="D150" s="26"/>
      <c r="E150" s="26"/>
      <c r="F150" s="26"/>
      <c r="G150" s="26"/>
      <c r="H150" s="26"/>
      <c r="I150" s="26"/>
      <c r="J150" s="26"/>
    </row>
    <row r="151" spans="3:10" s="1" customFormat="1" ht="12.75">
      <c r="C151" s="26"/>
      <c r="D151" s="26"/>
      <c r="E151" s="26"/>
      <c r="F151" s="26"/>
      <c r="G151" s="26"/>
      <c r="H151" s="26"/>
      <c r="I151" s="26"/>
      <c r="J151" s="26"/>
    </row>
    <row r="152" spans="3:10" s="1" customFormat="1" ht="12.75">
      <c r="C152" s="26"/>
      <c r="D152" s="26"/>
      <c r="E152" s="26"/>
      <c r="F152" s="26"/>
      <c r="G152" s="26"/>
      <c r="H152" s="26"/>
      <c r="I152" s="26"/>
      <c r="J152" s="26"/>
    </row>
    <row r="153" spans="3:10" s="1" customFormat="1" ht="12.75">
      <c r="C153" s="26"/>
      <c r="D153" s="26"/>
      <c r="E153" s="26"/>
      <c r="F153" s="26"/>
      <c r="G153" s="26"/>
      <c r="H153" s="26"/>
      <c r="I153" s="26"/>
      <c r="J153" s="26"/>
    </row>
    <row r="154" spans="3:10" s="1" customFormat="1" ht="12.75">
      <c r="C154" s="26"/>
      <c r="D154" s="26"/>
      <c r="E154" s="26"/>
      <c r="F154" s="26"/>
      <c r="G154" s="26"/>
      <c r="H154" s="26"/>
      <c r="I154" s="26"/>
      <c r="J154" s="26"/>
    </row>
    <row r="155" spans="3:10" s="1" customFormat="1" ht="12.75">
      <c r="C155" s="26"/>
      <c r="D155" s="26"/>
      <c r="E155" s="26"/>
      <c r="F155" s="26"/>
      <c r="G155" s="26"/>
      <c r="H155" s="26"/>
      <c r="I155" s="26"/>
      <c r="J155" s="26"/>
    </row>
    <row r="156" spans="3:10" s="1" customFormat="1" ht="12.75">
      <c r="C156" s="26"/>
      <c r="D156" s="26"/>
      <c r="E156" s="26"/>
      <c r="F156" s="26"/>
      <c r="G156" s="26"/>
      <c r="H156" s="26"/>
      <c r="I156" s="26"/>
      <c r="J156" s="26"/>
    </row>
    <row r="157" spans="3:10" s="1" customFormat="1" ht="12.75">
      <c r="C157" s="26"/>
      <c r="D157" s="26"/>
      <c r="E157" s="26"/>
      <c r="F157" s="26"/>
      <c r="G157" s="26"/>
      <c r="H157" s="26"/>
      <c r="I157" s="26"/>
      <c r="J157" s="26"/>
    </row>
    <row r="158" spans="3:10" s="1" customFormat="1" ht="12.75">
      <c r="C158" s="26"/>
      <c r="D158" s="26"/>
      <c r="E158" s="26"/>
      <c r="F158" s="26"/>
      <c r="G158" s="26"/>
      <c r="H158" s="26"/>
      <c r="I158" s="26"/>
      <c r="J158" s="26"/>
    </row>
    <row r="159" spans="3:10" s="1" customFormat="1" ht="12.75">
      <c r="C159" s="26"/>
      <c r="D159" s="26"/>
      <c r="E159" s="26"/>
      <c r="F159" s="26"/>
      <c r="G159" s="26"/>
      <c r="H159" s="26"/>
      <c r="I159" s="26"/>
      <c r="J159" s="26"/>
    </row>
    <row r="160" spans="3:10" s="1" customFormat="1" ht="12.75">
      <c r="C160" s="26"/>
      <c r="D160" s="26"/>
      <c r="E160" s="26"/>
      <c r="F160" s="26"/>
      <c r="G160" s="26"/>
      <c r="H160" s="26"/>
      <c r="I160" s="26"/>
      <c r="J160" s="26"/>
    </row>
    <row r="161" spans="3:10" s="1" customFormat="1" ht="12.75">
      <c r="C161" s="26"/>
      <c r="D161" s="26"/>
      <c r="E161" s="26"/>
      <c r="F161" s="26"/>
      <c r="G161" s="26"/>
      <c r="H161" s="26"/>
      <c r="I161" s="26"/>
      <c r="J161" s="26"/>
    </row>
    <row r="162" spans="3:10" s="1" customFormat="1" ht="12.75">
      <c r="C162" s="26"/>
      <c r="D162" s="26"/>
      <c r="E162" s="26"/>
      <c r="F162" s="26"/>
      <c r="G162" s="26"/>
      <c r="H162" s="26"/>
      <c r="I162" s="26"/>
      <c r="J162" s="26"/>
    </row>
    <row r="163" spans="3:10" s="1" customFormat="1" ht="12.75">
      <c r="C163" s="26"/>
      <c r="D163" s="26"/>
      <c r="E163" s="26"/>
      <c r="F163" s="26"/>
      <c r="G163" s="26"/>
      <c r="H163" s="26"/>
      <c r="I163" s="26"/>
      <c r="J163" s="26"/>
    </row>
    <row r="164" spans="3:10" s="1" customFormat="1" ht="12.75">
      <c r="C164" s="26"/>
      <c r="D164" s="26"/>
      <c r="E164" s="26"/>
      <c r="F164" s="26"/>
      <c r="G164" s="26"/>
      <c r="H164" s="26"/>
      <c r="I164" s="26"/>
      <c r="J164" s="26"/>
    </row>
    <row r="165" spans="3:10" s="1" customFormat="1" ht="12.75">
      <c r="C165" s="26"/>
      <c r="D165" s="26"/>
      <c r="E165" s="26"/>
      <c r="F165" s="26"/>
      <c r="G165" s="26"/>
      <c r="H165" s="26"/>
      <c r="I165" s="26"/>
      <c r="J165" s="26"/>
    </row>
    <row r="166" spans="3:10" s="1" customFormat="1" ht="12.75">
      <c r="C166" s="26"/>
      <c r="D166" s="26"/>
      <c r="E166" s="26"/>
      <c r="F166" s="26"/>
      <c r="G166" s="26"/>
      <c r="H166" s="26"/>
      <c r="I166" s="26"/>
      <c r="J166" s="26"/>
    </row>
    <row r="167" spans="3:10" s="1" customFormat="1" ht="12.75">
      <c r="C167" s="26"/>
      <c r="D167" s="26"/>
      <c r="E167" s="26"/>
      <c r="F167" s="26"/>
      <c r="G167" s="26"/>
      <c r="H167" s="26"/>
      <c r="I167" s="26"/>
      <c r="J167" s="26"/>
    </row>
    <row r="168" spans="3:10" s="1" customFormat="1" ht="12.75">
      <c r="C168" s="26"/>
      <c r="D168" s="26"/>
      <c r="E168" s="26"/>
      <c r="F168" s="26"/>
      <c r="G168" s="26"/>
      <c r="H168" s="26"/>
      <c r="I168" s="26"/>
      <c r="J168" s="26"/>
    </row>
    <row r="169" spans="3:10" s="1" customFormat="1" ht="12.75">
      <c r="C169" s="26"/>
      <c r="D169" s="26"/>
      <c r="E169" s="26"/>
      <c r="F169" s="26"/>
      <c r="G169" s="26"/>
      <c r="H169" s="26"/>
      <c r="I169" s="26"/>
      <c r="J169" s="26"/>
    </row>
    <row r="170" spans="3:10" s="1" customFormat="1" ht="12.75">
      <c r="C170" s="26"/>
      <c r="D170" s="26"/>
      <c r="E170" s="26"/>
      <c r="F170" s="26"/>
      <c r="G170" s="26"/>
      <c r="H170" s="26"/>
      <c r="I170" s="26"/>
      <c r="J170" s="26"/>
    </row>
    <row r="171" spans="3:10" s="1" customFormat="1" ht="12.75">
      <c r="C171" s="26"/>
      <c r="D171" s="26"/>
      <c r="E171" s="26"/>
      <c r="F171" s="26"/>
      <c r="G171" s="26"/>
      <c r="H171" s="26"/>
      <c r="I171" s="26"/>
      <c r="J171" s="26"/>
    </row>
    <row r="172" spans="3:10" s="1" customFormat="1" ht="12.75">
      <c r="C172" s="26"/>
      <c r="D172" s="26"/>
      <c r="E172" s="26"/>
      <c r="F172" s="26"/>
      <c r="G172" s="26"/>
      <c r="H172" s="26"/>
      <c r="I172" s="26"/>
      <c r="J172" s="26"/>
    </row>
    <row r="173" spans="3:10" s="1" customFormat="1" ht="12.75">
      <c r="C173" s="26"/>
      <c r="D173" s="26"/>
      <c r="E173" s="26"/>
      <c r="F173" s="26"/>
      <c r="G173" s="26"/>
      <c r="H173" s="26"/>
      <c r="I173" s="26"/>
      <c r="J173" s="26"/>
    </row>
    <row r="174" spans="3:10" s="1" customFormat="1" ht="12.75">
      <c r="C174" s="26"/>
      <c r="D174" s="26"/>
      <c r="E174" s="26"/>
      <c r="F174" s="26"/>
      <c r="G174" s="26"/>
      <c r="H174" s="26"/>
      <c r="I174" s="26"/>
      <c r="J174" s="26"/>
    </row>
    <row r="175" spans="3:10" s="1" customFormat="1" ht="12.75">
      <c r="C175" s="26"/>
      <c r="D175" s="26"/>
      <c r="E175" s="26"/>
      <c r="F175" s="26"/>
      <c r="G175" s="26"/>
      <c r="H175" s="26"/>
      <c r="I175" s="26"/>
      <c r="J175" s="26"/>
    </row>
    <row r="176" spans="3:10" s="1" customFormat="1" ht="12.75">
      <c r="C176" s="26"/>
      <c r="D176" s="26"/>
      <c r="E176" s="26"/>
      <c r="F176" s="26"/>
      <c r="G176" s="26"/>
      <c r="H176" s="26"/>
      <c r="I176" s="26"/>
      <c r="J176" s="26"/>
    </row>
    <row r="177" spans="3:10" s="1" customFormat="1" ht="12.75">
      <c r="C177" s="26"/>
      <c r="D177" s="26"/>
      <c r="E177" s="26"/>
      <c r="F177" s="26"/>
      <c r="G177" s="26"/>
      <c r="H177" s="26"/>
      <c r="I177" s="26"/>
      <c r="J177" s="26"/>
    </row>
    <row r="178" spans="3:10" s="1" customFormat="1" ht="12.75">
      <c r="C178" s="26"/>
      <c r="D178" s="26"/>
      <c r="E178" s="26"/>
      <c r="F178" s="26"/>
      <c r="G178" s="26"/>
      <c r="H178" s="26"/>
      <c r="I178" s="26"/>
      <c r="J178" s="26"/>
    </row>
    <row r="179" spans="3:10" s="1" customFormat="1" ht="12.75">
      <c r="C179" s="26"/>
      <c r="D179" s="26"/>
      <c r="E179" s="26"/>
      <c r="F179" s="26"/>
      <c r="G179" s="26"/>
      <c r="H179" s="26"/>
      <c r="I179" s="26"/>
      <c r="J179" s="26"/>
    </row>
    <row r="180" spans="3:10" s="1" customFormat="1" ht="12.75">
      <c r="C180" s="26"/>
      <c r="D180" s="26"/>
      <c r="E180" s="26"/>
      <c r="F180" s="26"/>
      <c r="G180" s="26"/>
      <c r="H180" s="26"/>
      <c r="I180" s="26"/>
      <c r="J180" s="26"/>
    </row>
    <row r="181" spans="3:10" s="1" customFormat="1" ht="12.75">
      <c r="C181" s="26"/>
      <c r="D181" s="26"/>
      <c r="E181" s="26"/>
      <c r="F181" s="26"/>
      <c r="G181" s="26"/>
      <c r="H181" s="26"/>
      <c r="I181" s="26"/>
      <c r="J181" s="26"/>
    </row>
    <row r="182" spans="3:10" s="1" customFormat="1" ht="12.75">
      <c r="C182" s="26"/>
      <c r="D182" s="26"/>
      <c r="E182" s="26"/>
      <c r="F182" s="26"/>
      <c r="G182" s="26"/>
      <c r="H182" s="26"/>
      <c r="I182" s="26"/>
      <c r="J182" s="26"/>
    </row>
    <row r="183" spans="3:10" s="1" customFormat="1" ht="12.75">
      <c r="C183" s="26"/>
      <c r="D183" s="26"/>
      <c r="E183" s="26"/>
      <c r="F183" s="26"/>
      <c r="G183" s="26"/>
      <c r="H183" s="26"/>
      <c r="I183" s="26"/>
      <c r="J183" s="26"/>
    </row>
    <row r="184" spans="3:10" s="1" customFormat="1" ht="12.75">
      <c r="C184" s="26"/>
      <c r="D184" s="26"/>
      <c r="E184" s="26"/>
      <c r="F184" s="26"/>
      <c r="G184" s="26"/>
      <c r="H184" s="26"/>
      <c r="I184" s="26"/>
      <c r="J184" s="26"/>
    </row>
    <row r="185" spans="3:10" s="1" customFormat="1" ht="12.75">
      <c r="C185" s="26"/>
      <c r="D185" s="26"/>
      <c r="E185" s="26"/>
      <c r="F185" s="26"/>
      <c r="G185" s="26"/>
      <c r="H185" s="26"/>
      <c r="I185" s="26"/>
      <c r="J185" s="26"/>
    </row>
    <row r="186" spans="3:10" s="1" customFormat="1" ht="12.75">
      <c r="C186" s="26"/>
      <c r="D186" s="26"/>
      <c r="E186" s="26"/>
      <c r="F186" s="26"/>
      <c r="G186" s="26"/>
      <c r="H186" s="26"/>
      <c r="I186" s="26"/>
      <c r="J186" s="26"/>
    </row>
    <row r="187" spans="3:10" s="1" customFormat="1" ht="12.75">
      <c r="C187" s="26"/>
      <c r="D187" s="26"/>
      <c r="E187" s="26"/>
      <c r="F187" s="26"/>
      <c r="G187" s="26"/>
      <c r="H187" s="26"/>
      <c r="I187" s="26"/>
      <c r="J187" s="26"/>
    </row>
    <row r="188" spans="3:10" s="1" customFormat="1" ht="12.75">
      <c r="C188" s="26"/>
      <c r="D188" s="26"/>
      <c r="E188" s="26"/>
      <c r="F188" s="26"/>
      <c r="G188" s="26"/>
      <c r="H188" s="26"/>
      <c r="I188" s="26"/>
      <c r="J188" s="26"/>
    </row>
    <row r="189" spans="3:10" s="1" customFormat="1" ht="12.75">
      <c r="C189" s="26"/>
      <c r="D189" s="26"/>
      <c r="E189" s="26"/>
      <c r="F189" s="26"/>
      <c r="G189" s="26"/>
      <c r="H189" s="26"/>
      <c r="I189" s="26"/>
      <c r="J189" s="26"/>
    </row>
    <row r="190" spans="3:10" s="1" customFormat="1" ht="12.75">
      <c r="C190" s="26"/>
      <c r="D190" s="26"/>
      <c r="E190" s="26"/>
      <c r="F190" s="26"/>
      <c r="G190" s="26"/>
      <c r="H190" s="26"/>
      <c r="I190" s="26"/>
      <c r="J190" s="26"/>
    </row>
    <row r="191" spans="3:10" s="1" customFormat="1" ht="12.75">
      <c r="C191" s="26"/>
      <c r="D191" s="26"/>
      <c r="E191" s="26"/>
      <c r="F191" s="26"/>
      <c r="G191" s="26"/>
      <c r="H191" s="26"/>
      <c r="I191" s="26"/>
      <c r="J191" s="26"/>
    </row>
    <row r="192" spans="3:10" s="1" customFormat="1" ht="12.75">
      <c r="C192" s="26"/>
      <c r="D192" s="26"/>
      <c r="E192" s="26"/>
      <c r="F192" s="26"/>
      <c r="G192" s="26"/>
      <c r="H192" s="26"/>
      <c r="I192" s="26"/>
      <c r="J192" s="26"/>
    </row>
    <row r="193" spans="3:10" s="1" customFormat="1" ht="12.75">
      <c r="C193" s="26"/>
      <c r="D193" s="26"/>
      <c r="E193" s="26"/>
      <c r="F193" s="26"/>
      <c r="G193" s="26"/>
      <c r="H193" s="26"/>
      <c r="I193" s="26"/>
      <c r="J193" s="26"/>
    </row>
    <row r="194" spans="3:10" s="1" customFormat="1" ht="12.75">
      <c r="C194" s="26"/>
      <c r="D194" s="26"/>
      <c r="E194" s="26"/>
      <c r="F194" s="26"/>
      <c r="G194" s="26"/>
      <c r="H194" s="26"/>
      <c r="I194" s="26"/>
      <c r="J194" s="26"/>
    </row>
    <row r="195" spans="3:10" s="1" customFormat="1" ht="12.75">
      <c r="C195" s="26"/>
      <c r="D195" s="26"/>
      <c r="E195" s="26"/>
      <c r="F195" s="26"/>
      <c r="G195" s="26"/>
      <c r="H195" s="26"/>
      <c r="I195" s="26"/>
      <c r="J195" s="26"/>
    </row>
    <row r="196" spans="3:10" s="1" customFormat="1" ht="12.75">
      <c r="C196" s="26"/>
      <c r="D196" s="26"/>
      <c r="E196" s="26"/>
      <c r="F196" s="26"/>
      <c r="G196" s="26"/>
      <c r="H196" s="26"/>
      <c r="I196" s="26"/>
      <c r="J196" s="26"/>
    </row>
    <row r="197" spans="3:10" s="1" customFormat="1" ht="12.75">
      <c r="C197" s="26"/>
      <c r="D197" s="26"/>
      <c r="E197" s="26"/>
      <c r="F197" s="26"/>
      <c r="G197" s="26"/>
      <c r="H197" s="26"/>
      <c r="I197" s="26"/>
      <c r="J197" s="26"/>
    </row>
    <row r="198" spans="3:10" s="1" customFormat="1" ht="12.75">
      <c r="C198" s="26"/>
      <c r="D198" s="26"/>
      <c r="E198" s="26"/>
      <c r="F198" s="26"/>
      <c r="G198" s="26"/>
      <c r="H198" s="26"/>
      <c r="I198" s="26"/>
      <c r="J198" s="26"/>
    </row>
    <row r="199" spans="3:10" s="1" customFormat="1" ht="12.75">
      <c r="C199" s="26"/>
      <c r="D199" s="26"/>
      <c r="E199" s="26"/>
      <c r="F199" s="26"/>
      <c r="G199" s="26"/>
      <c r="H199" s="26"/>
      <c r="I199" s="26"/>
      <c r="J199" s="26"/>
    </row>
    <row r="200" spans="3:10" s="1" customFormat="1" ht="12.75">
      <c r="C200" s="26"/>
      <c r="D200" s="26"/>
      <c r="E200" s="26"/>
      <c r="F200" s="26"/>
      <c r="G200" s="26"/>
      <c r="H200" s="26"/>
      <c r="I200" s="26"/>
      <c r="J200" s="26"/>
    </row>
    <row r="201" spans="3:10" s="1" customFormat="1" ht="12.75">
      <c r="C201" s="26"/>
      <c r="D201" s="26"/>
      <c r="E201" s="26"/>
      <c r="F201" s="26"/>
      <c r="G201" s="26"/>
      <c r="H201" s="26"/>
      <c r="I201" s="26"/>
      <c r="J201" s="26"/>
    </row>
    <row r="202" spans="3:10" s="1" customFormat="1" ht="12.75">
      <c r="C202" s="26"/>
      <c r="D202" s="26"/>
      <c r="E202" s="26"/>
      <c r="F202" s="26"/>
      <c r="G202" s="26"/>
      <c r="H202" s="26"/>
      <c r="I202" s="26"/>
      <c r="J202" s="26"/>
    </row>
    <row r="203" spans="3:10" s="1" customFormat="1" ht="12.75">
      <c r="C203" s="26"/>
      <c r="D203" s="26"/>
      <c r="E203" s="26"/>
      <c r="F203" s="26"/>
      <c r="G203" s="26"/>
      <c r="H203" s="26"/>
      <c r="I203" s="26"/>
      <c r="J203" s="26"/>
    </row>
    <row r="204" spans="3:10" s="1" customFormat="1" ht="12.75">
      <c r="C204" s="26"/>
      <c r="D204" s="26"/>
      <c r="E204" s="26"/>
      <c r="F204" s="26"/>
      <c r="G204" s="26"/>
      <c r="H204" s="26"/>
      <c r="I204" s="26"/>
      <c r="J204" s="26"/>
    </row>
    <row r="205" spans="3:10" s="1" customFormat="1" ht="12.75">
      <c r="C205" s="26"/>
      <c r="D205" s="26"/>
      <c r="E205" s="26"/>
      <c r="F205" s="26"/>
      <c r="G205" s="26"/>
      <c r="H205" s="26"/>
      <c r="I205" s="26"/>
      <c r="J205" s="26"/>
    </row>
    <row r="206" spans="3:10" s="1" customFormat="1" ht="12.75">
      <c r="C206" s="26"/>
      <c r="D206" s="26"/>
      <c r="E206" s="26"/>
      <c r="F206" s="26"/>
      <c r="G206" s="26"/>
      <c r="H206" s="26"/>
      <c r="I206" s="26"/>
      <c r="J206" s="26"/>
    </row>
    <row r="207" spans="3:10" s="1" customFormat="1" ht="12.75">
      <c r="C207" s="26"/>
      <c r="D207" s="26"/>
      <c r="E207" s="26"/>
      <c r="F207" s="26"/>
      <c r="G207" s="26"/>
      <c r="H207" s="26"/>
      <c r="I207" s="26"/>
      <c r="J207" s="26"/>
    </row>
    <row r="208" spans="3:10" s="1" customFormat="1" ht="12.75">
      <c r="C208" s="26"/>
      <c r="D208" s="26"/>
      <c r="E208" s="26"/>
      <c r="F208" s="26"/>
      <c r="G208" s="26"/>
      <c r="H208" s="26"/>
      <c r="I208" s="26"/>
      <c r="J208" s="26"/>
    </row>
    <row r="209" spans="3:10" s="1" customFormat="1" ht="12.75">
      <c r="C209" s="26"/>
      <c r="D209" s="26"/>
      <c r="E209" s="26"/>
      <c r="F209" s="26"/>
      <c r="G209" s="26"/>
      <c r="H209" s="26"/>
      <c r="I209" s="26"/>
      <c r="J209" s="26"/>
    </row>
    <row r="210" spans="3:10" s="1" customFormat="1" ht="12.75">
      <c r="C210" s="26"/>
      <c r="D210" s="26"/>
      <c r="E210" s="26"/>
      <c r="F210" s="26"/>
      <c r="G210" s="26"/>
      <c r="H210" s="26"/>
      <c r="I210" s="26"/>
      <c r="J210" s="26"/>
    </row>
    <row r="211" spans="3:10" s="1" customFormat="1" ht="12.75">
      <c r="C211" s="26"/>
      <c r="D211" s="26"/>
      <c r="E211" s="26"/>
      <c r="F211" s="26"/>
      <c r="G211" s="26"/>
      <c r="H211" s="26"/>
      <c r="I211" s="26"/>
      <c r="J211" s="26"/>
    </row>
    <row r="212" spans="3:10" s="1" customFormat="1" ht="12.75">
      <c r="C212" s="26"/>
      <c r="D212" s="26"/>
      <c r="E212" s="26"/>
      <c r="F212" s="26"/>
      <c r="G212" s="26"/>
      <c r="H212" s="26"/>
      <c r="I212" s="26"/>
      <c r="J212" s="26"/>
    </row>
    <row r="213" spans="3:10" s="1" customFormat="1" ht="12.75">
      <c r="C213" s="26"/>
      <c r="D213" s="26"/>
      <c r="E213" s="26"/>
      <c r="F213" s="26"/>
      <c r="G213" s="26"/>
      <c r="H213" s="26"/>
      <c r="I213" s="26"/>
      <c r="J213" s="26"/>
    </row>
    <row r="214" spans="3:10" s="1" customFormat="1" ht="12.75">
      <c r="C214" s="26"/>
      <c r="D214" s="26"/>
      <c r="E214" s="26"/>
      <c r="F214" s="26"/>
      <c r="G214" s="26"/>
      <c r="H214" s="26"/>
      <c r="I214" s="26"/>
      <c r="J214" s="26"/>
    </row>
    <row r="215" spans="3:10" s="1" customFormat="1" ht="12.75">
      <c r="C215" s="26"/>
      <c r="D215" s="26"/>
      <c r="E215" s="26"/>
      <c r="F215" s="26"/>
      <c r="G215" s="26"/>
      <c r="H215" s="26"/>
      <c r="I215" s="26"/>
      <c r="J215" s="26"/>
    </row>
    <row r="216" spans="3:10" s="1" customFormat="1" ht="12.75">
      <c r="C216" s="26"/>
      <c r="D216" s="26"/>
      <c r="E216" s="26"/>
      <c r="F216" s="26"/>
      <c r="G216" s="26"/>
      <c r="H216" s="26"/>
      <c r="I216" s="26"/>
      <c r="J216" s="26"/>
    </row>
    <row r="217" spans="3:10" s="1" customFormat="1" ht="12.75">
      <c r="C217" s="26"/>
      <c r="D217" s="26"/>
      <c r="E217" s="26"/>
      <c r="F217" s="26"/>
      <c r="G217" s="26"/>
      <c r="H217" s="26"/>
      <c r="I217" s="26"/>
      <c r="J217" s="26"/>
    </row>
    <row r="218" spans="3:10" s="1" customFormat="1" ht="12.75">
      <c r="C218" s="26"/>
      <c r="D218" s="26"/>
      <c r="E218" s="26"/>
      <c r="F218" s="26"/>
      <c r="G218" s="26"/>
      <c r="H218" s="26"/>
      <c r="I218" s="26"/>
      <c r="J218" s="26"/>
    </row>
    <row r="219" spans="3:10" s="1" customFormat="1" ht="12.75">
      <c r="C219" s="26"/>
      <c r="D219" s="26"/>
      <c r="E219" s="26"/>
      <c r="F219" s="26"/>
      <c r="G219" s="26"/>
      <c r="H219" s="26"/>
      <c r="I219" s="26"/>
      <c r="J219" s="26"/>
    </row>
    <row r="220" spans="3:10" s="1" customFormat="1" ht="12.75">
      <c r="C220" s="26"/>
      <c r="D220" s="26"/>
      <c r="E220" s="26"/>
      <c r="F220" s="26"/>
      <c r="G220" s="26"/>
      <c r="H220" s="26"/>
      <c r="I220" s="26"/>
      <c r="J220" s="26"/>
    </row>
    <row r="221" spans="3:10" s="1" customFormat="1" ht="12.75">
      <c r="C221" s="26"/>
      <c r="D221" s="26"/>
      <c r="E221" s="26"/>
      <c r="F221" s="26"/>
      <c r="G221" s="26"/>
      <c r="H221" s="26"/>
      <c r="I221" s="26"/>
      <c r="J221" s="26"/>
    </row>
    <row r="222" spans="3:10" s="1" customFormat="1" ht="12.75">
      <c r="C222" s="26"/>
      <c r="D222" s="26"/>
      <c r="E222" s="26"/>
      <c r="F222" s="26"/>
      <c r="G222" s="26"/>
      <c r="H222" s="26"/>
      <c r="I222" s="26"/>
      <c r="J222" s="26"/>
    </row>
    <row r="223" spans="3:10" s="1" customFormat="1" ht="12.75">
      <c r="C223" s="26"/>
      <c r="D223" s="26"/>
      <c r="E223" s="26"/>
      <c r="F223" s="26"/>
      <c r="G223" s="26"/>
      <c r="H223" s="26"/>
      <c r="I223" s="26"/>
      <c r="J223" s="26"/>
    </row>
    <row r="224" spans="3:10" s="1" customFormat="1" ht="12.75">
      <c r="C224" s="26"/>
      <c r="D224" s="26"/>
      <c r="E224" s="26"/>
      <c r="F224" s="26"/>
      <c r="G224" s="26"/>
      <c r="H224" s="26"/>
      <c r="I224" s="26"/>
      <c r="J224" s="26"/>
    </row>
    <row r="225" spans="3:10" s="1" customFormat="1" ht="12.75">
      <c r="C225" s="26"/>
      <c r="D225" s="26"/>
      <c r="E225" s="26"/>
      <c r="F225" s="26"/>
      <c r="G225" s="26"/>
      <c r="H225" s="26"/>
      <c r="I225" s="26"/>
      <c r="J225" s="26"/>
    </row>
    <row r="226" spans="3:10" s="1" customFormat="1" ht="12.75">
      <c r="C226" s="26"/>
      <c r="D226" s="26"/>
      <c r="E226" s="26"/>
      <c r="F226" s="26"/>
      <c r="G226" s="26"/>
      <c r="H226" s="26"/>
      <c r="I226" s="26"/>
      <c r="J226" s="26"/>
    </row>
    <row r="227" spans="3:10" s="1" customFormat="1" ht="12.75">
      <c r="C227" s="26"/>
      <c r="D227" s="26"/>
      <c r="E227" s="26"/>
      <c r="F227" s="26"/>
      <c r="G227" s="26"/>
      <c r="H227" s="26"/>
      <c r="I227" s="26"/>
      <c r="J227" s="26"/>
    </row>
    <row r="228" spans="3:10" s="1" customFormat="1" ht="12.75">
      <c r="C228" s="26"/>
      <c r="D228" s="26"/>
      <c r="E228" s="26"/>
      <c r="F228" s="26"/>
      <c r="G228" s="26"/>
      <c r="H228" s="26"/>
      <c r="I228" s="26"/>
      <c r="J228" s="26"/>
    </row>
    <row r="229" spans="3:10" s="1" customFormat="1" ht="12.75">
      <c r="C229" s="26"/>
      <c r="D229" s="26"/>
      <c r="E229" s="26"/>
      <c r="F229" s="26"/>
      <c r="G229" s="26"/>
      <c r="H229" s="26"/>
      <c r="I229" s="26"/>
      <c r="J229" s="26"/>
    </row>
    <row r="230" spans="3:10" s="1" customFormat="1" ht="12.75">
      <c r="C230" s="26"/>
      <c r="D230" s="26"/>
      <c r="E230" s="26"/>
      <c r="F230" s="26"/>
      <c r="G230" s="26"/>
      <c r="H230" s="26"/>
      <c r="I230" s="26"/>
      <c r="J230" s="26"/>
    </row>
    <row r="231" spans="3:10" s="1" customFormat="1" ht="12.75">
      <c r="C231" s="26"/>
      <c r="D231" s="26"/>
      <c r="E231" s="26"/>
      <c r="F231" s="26"/>
      <c r="G231" s="26"/>
      <c r="H231" s="26"/>
      <c r="I231" s="26"/>
      <c r="J231" s="26"/>
    </row>
    <row r="232" spans="3:10" s="1" customFormat="1" ht="12.75">
      <c r="C232" s="26"/>
      <c r="D232" s="26"/>
      <c r="E232" s="26"/>
      <c r="F232" s="26"/>
      <c r="G232" s="26"/>
      <c r="H232" s="26"/>
      <c r="I232" s="26"/>
      <c r="J232" s="26"/>
    </row>
    <row r="233" spans="3:10" s="1" customFormat="1" ht="12.75">
      <c r="C233" s="26"/>
      <c r="D233" s="26"/>
      <c r="E233" s="26"/>
      <c r="F233" s="26"/>
      <c r="G233" s="26"/>
      <c r="H233" s="26"/>
      <c r="I233" s="26"/>
      <c r="J233" s="26"/>
    </row>
    <row r="234" spans="3:10" s="1" customFormat="1" ht="12.75">
      <c r="C234" s="26"/>
      <c r="D234" s="26"/>
      <c r="E234" s="26"/>
      <c r="F234" s="26"/>
      <c r="G234" s="26"/>
      <c r="H234" s="26"/>
      <c r="I234" s="26"/>
      <c r="J234" s="26"/>
    </row>
    <row r="235" spans="3:10" s="1" customFormat="1" ht="12.75">
      <c r="C235" s="26"/>
      <c r="D235" s="26"/>
      <c r="E235" s="26"/>
      <c r="F235" s="26"/>
      <c r="G235" s="26"/>
      <c r="H235" s="26"/>
      <c r="I235" s="26"/>
      <c r="J235" s="26"/>
    </row>
    <row r="236" spans="3:10" s="1" customFormat="1" ht="12.75">
      <c r="C236" s="26"/>
      <c r="D236" s="26"/>
      <c r="E236" s="26"/>
      <c r="F236" s="26"/>
      <c r="G236" s="26"/>
      <c r="H236" s="26"/>
      <c r="I236" s="26"/>
      <c r="J236" s="26"/>
    </row>
    <row r="237" spans="3:10" s="1" customFormat="1" ht="12.75">
      <c r="C237" s="26"/>
      <c r="D237" s="26"/>
      <c r="E237" s="26"/>
      <c r="F237" s="26"/>
      <c r="G237" s="26"/>
      <c r="H237" s="26"/>
      <c r="I237" s="26"/>
      <c r="J237" s="26"/>
    </row>
    <row r="238" spans="3:10" s="1" customFormat="1" ht="12.75">
      <c r="C238" s="26"/>
      <c r="D238" s="26"/>
      <c r="E238" s="26"/>
      <c r="F238" s="26"/>
      <c r="G238" s="26"/>
      <c r="H238" s="26"/>
      <c r="I238" s="26"/>
      <c r="J238" s="26"/>
    </row>
    <row r="239" spans="3:10" s="1" customFormat="1" ht="12.75">
      <c r="C239" s="26"/>
      <c r="D239" s="26"/>
      <c r="E239" s="26"/>
      <c r="F239" s="26"/>
      <c r="G239" s="26"/>
      <c r="H239" s="26"/>
      <c r="I239" s="26"/>
      <c r="J239" s="26"/>
    </row>
    <row r="240" spans="3:10" s="1" customFormat="1" ht="12.75">
      <c r="C240" s="26"/>
      <c r="D240" s="26"/>
      <c r="E240" s="26"/>
      <c r="F240" s="26"/>
      <c r="G240" s="26"/>
      <c r="H240" s="26"/>
      <c r="I240" s="26"/>
      <c r="J240" s="26"/>
    </row>
    <row r="241" spans="3:10" s="1" customFormat="1" ht="12.75">
      <c r="C241" s="26"/>
      <c r="D241" s="26"/>
      <c r="E241" s="26"/>
      <c r="F241" s="26"/>
      <c r="G241" s="26"/>
      <c r="H241" s="26"/>
      <c r="I241" s="26"/>
      <c r="J241" s="26"/>
    </row>
    <row r="242" spans="3:10" s="1" customFormat="1" ht="12.75">
      <c r="C242" s="26"/>
      <c r="D242" s="26"/>
      <c r="E242" s="26"/>
      <c r="F242" s="26"/>
      <c r="G242" s="26"/>
      <c r="H242" s="26"/>
      <c r="I242" s="26"/>
      <c r="J242" s="26"/>
    </row>
    <row r="243" spans="3:10" s="1" customFormat="1" ht="12.75">
      <c r="C243" s="26"/>
      <c r="D243" s="26"/>
      <c r="E243" s="26"/>
      <c r="F243" s="26"/>
      <c r="G243" s="26"/>
      <c r="H243" s="26"/>
      <c r="I243" s="26"/>
      <c r="J243" s="26"/>
    </row>
    <row r="244" spans="3:10" s="1" customFormat="1" ht="12.75">
      <c r="C244" s="26"/>
      <c r="D244" s="26"/>
      <c r="E244" s="26"/>
      <c r="F244" s="26"/>
      <c r="G244" s="26"/>
      <c r="H244" s="26"/>
      <c r="I244" s="26"/>
      <c r="J244" s="26"/>
    </row>
    <row r="245" spans="3:10" s="1" customFormat="1" ht="12.75">
      <c r="C245" s="26"/>
      <c r="D245" s="26"/>
      <c r="E245" s="26"/>
      <c r="F245" s="26"/>
      <c r="G245" s="26"/>
      <c r="H245" s="26"/>
      <c r="I245" s="26"/>
      <c r="J245" s="26"/>
    </row>
    <row r="246" spans="3:10" s="1" customFormat="1" ht="12.75">
      <c r="C246" s="26"/>
      <c r="D246" s="26"/>
      <c r="E246" s="26"/>
      <c r="F246" s="26"/>
      <c r="G246" s="26"/>
      <c r="H246" s="26"/>
      <c r="I246" s="26"/>
      <c r="J246" s="26"/>
    </row>
    <row r="247" spans="3:10" s="1" customFormat="1" ht="12.75">
      <c r="C247" s="26"/>
      <c r="D247" s="26"/>
      <c r="E247" s="26"/>
      <c r="F247" s="26"/>
      <c r="G247" s="26"/>
      <c r="H247" s="26"/>
      <c r="I247" s="26"/>
      <c r="J247" s="26"/>
    </row>
    <row r="248" spans="3:10" s="1" customFormat="1" ht="12.75">
      <c r="C248" s="26"/>
      <c r="D248" s="26"/>
      <c r="E248" s="26"/>
      <c r="F248" s="26"/>
      <c r="G248" s="26"/>
      <c r="H248" s="26"/>
      <c r="I248" s="26"/>
      <c r="J248" s="26"/>
    </row>
    <row r="249" spans="3:10" s="1" customFormat="1" ht="12.75">
      <c r="C249" s="26"/>
      <c r="D249" s="26"/>
      <c r="E249" s="26"/>
      <c r="F249" s="26"/>
      <c r="G249" s="26"/>
      <c r="H249" s="26"/>
      <c r="I249" s="26"/>
      <c r="J249" s="26"/>
    </row>
    <row r="250" spans="3:10" s="1" customFormat="1" ht="12.75">
      <c r="C250" s="26"/>
      <c r="D250" s="26"/>
      <c r="E250" s="26"/>
      <c r="F250" s="26"/>
      <c r="G250" s="26"/>
      <c r="H250" s="26"/>
      <c r="I250" s="26"/>
      <c r="J250" s="26"/>
    </row>
    <row r="251" spans="3:10" s="1" customFormat="1" ht="12.75">
      <c r="C251" s="26"/>
      <c r="D251" s="26"/>
      <c r="E251" s="26"/>
      <c r="F251" s="26"/>
      <c r="G251" s="26"/>
      <c r="H251" s="26"/>
      <c r="I251" s="26"/>
      <c r="J251" s="26"/>
    </row>
    <row r="252" spans="3:10" s="1" customFormat="1" ht="12.75">
      <c r="C252" s="26"/>
      <c r="D252" s="26"/>
      <c r="E252" s="26"/>
      <c r="F252" s="26"/>
      <c r="G252" s="26"/>
      <c r="H252" s="26"/>
      <c r="I252" s="26"/>
      <c r="J252" s="26"/>
    </row>
    <row r="253" spans="3:10" s="1" customFormat="1" ht="12.75">
      <c r="C253" s="26"/>
      <c r="D253" s="26"/>
      <c r="E253" s="26"/>
      <c r="F253" s="26"/>
      <c r="G253" s="26"/>
      <c r="H253" s="26"/>
      <c r="I253" s="26"/>
      <c r="J253" s="26"/>
    </row>
    <row r="254" spans="3:10" s="1" customFormat="1" ht="12.75">
      <c r="C254" s="26"/>
      <c r="D254" s="26"/>
      <c r="E254" s="26"/>
      <c r="F254" s="26"/>
      <c r="G254" s="26"/>
      <c r="H254" s="26"/>
      <c r="I254" s="26"/>
      <c r="J254" s="26"/>
    </row>
    <row r="255" spans="3:10" s="1" customFormat="1" ht="12.75">
      <c r="C255" s="26"/>
      <c r="D255" s="26"/>
      <c r="E255" s="26"/>
      <c r="F255" s="26"/>
      <c r="G255" s="26"/>
      <c r="H255" s="26"/>
      <c r="I255" s="26"/>
      <c r="J255" s="26"/>
    </row>
    <row r="256" spans="3:10" s="1" customFormat="1" ht="12.75">
      <c r="C256" s="26"/>
      <c r="D256" s="26"/>
      <c r="E256" s="26"/>
      <c r="F256" s="26"/>
      <c r="G256" s="26"/>
      <c r="H256" s="26"/>
      <c r="I256" s="26"/>
      <c r="J256" s="26"/>
    </row>
    <row r="257" spans="3:10" s="1" customFormat="1" ht="12.75">
      <c r="C257" s="26"/>
      <c r="D257" s="26"/>
      <c r="E257" s="26"/>
      <c r="F257" s="26"/>
      <c r="G257" s="26"/>
      <c r="H257" s="26"/>
      <c r="I257" s="26"/>
      <c r="J257" s="26"/>
    </row>
    <row r="258" spans="3:10" s="1" customFormat="1" ht="12.75">
      <c r="C258" s="26"/>
      <c r="D258" s="26"/>
      <c r="E258" s="26"/>
      <c r="F258" s="26"/>
      <c r="G258" s="26"/>
      <c r="H258" s="26"/>
      <c r="I258" s="26"/>
      <c r="J258" s="26"/>
    </row>
    <row r="259" spans="3:10" s="1" customFormat="1" ht="12.75">
      <c r="C259" s="26"/>
      <c r="D259" s="26"/>
      <c r="E259" s="26"/>
      <c r="F259" s="26"/>
      <c r="G259" s="26"/>
      <c r="H259" s="26"/>
      <c r="I259" s="26"/>
      <c r="J259" s="26"/>
    </row>
    <row r="260" spans="3:10" s="1" customFormat="1" ht="12.75">
      <c r="C260" s="26"/>
      <c r="D260" s="26"/>
      <c r="E260" s="26"/>
      <c r="F260" s="26"/>
      <c r="G260" s="26"/>
      <c r="H260" s="26"/>
      <c r="I260" s="26"/>
      <c r="J260" s="26"/>
    </row>
    <row r="261" spans="3:10" s="1" customFormat="1" ht="12.75">
      <c r="C261" s="26"/>
      <c r="D261" s="26"/>
      <c r="E261" s="26"/>
      <c r="F261" s="26"/>
      <c r="G261" s="26"/>
      <c r="H261" s="26"/>
      <c r="I261" s="26"/>
      <c r="J261" s="26"/>
    </row>
    <row r="262" spans="3:10" s="1" customFormat="1" ht="12.75">
      <c r="C262" s="26"/>
      <c r="D262" s="26"/>
      <c r="E262" s="26"/>
      <c r="F262" s="26"/>
      <c r="G262" s="26"/>
      <c r="H262" s="26"/>
      <c r="I262" s="26"/>
      <c r="J262" s="26"/>
    </row>
    <row r="263" spans="3:10" s="1" customFormat="1" ht="12.75">
      <c r="C263" s="26"/>
      <c r="D263" s="26"/>
      <c r="E263" s="26"/>
      <c r="F263" s="26"/>
      <c r="G263" s="26"/>
      <c r="H263" s="26"/>
      <c r="I263" s="26"/>
      <c r="J263" s="26"/>
    </row>
    <row r="264" spans="3:10" s="1" customFormat="1" ht="12.75">
      <c r="C264" s="26"/>
      <c r="D264" s="26"/>
      <c r="E264" s="26"/>
      <c r="F264" s="26"/>
      <c r="G264" s="26"/>
      <c r="H264" s="26"/>
      <c r="I264" s="26"/>
      <c r="J264" s="26"/>
    </row>
    <row r="265" spans="3:10" s="1" customFormat="1" ht="12.75">
      <c r="C265" s="26"/>
      <c r="D265" s="26"/>
      <c r="E265" s="26"/>
      <c r="F265" s="26"/>
      <c r="G265" s="26"/>
      <c r="H265" s="26"/>
      <c r="I265" s="26"/>
      <c r="J265" s="26"/>
    </row>
    <row r="266" spans="3:10" s="1" customFormat="1" ht="12.75">
      <c r="C266" s="26"/>
      <c r="D266" s="26"/>
      <c r="E266" s="26"/>
      <c r="F266" s="26"/>
      <c r="G266" s="26"/>
      <c r="H266" s="26"/>
      <c r="I266" s="26"/>
      <c r="J266" s="26"/>
    </row>
    <row r="267" spans="3:10" s="1" customFormat="1" ht="12.75">
      <c r="C267" s="26"/>
      <c r="D267" s="26"/>
      <c r="E267" s="26"/>
      <c r="F267" s="26"/>
      <c r="G267" s="26"/>
      <c r="H267" s="26"/>
      <c r="I267" s="26"/>
      <c r="J267" s="26"/>
    </row>
    <row r="268" spans="3:10" s="1" customFormat="1" ht="12.75">
      <c r="C268" s="26"/>
      <c r="D268" s="26"/>
      <c r="E268" s="26"/>
      <c r="F268" s="26"/>
      <c r="G268" s="26"/>
      <c r="H268" s="26"/>
      <c r="I268" s="26"/>
      <c r="J268" s="26"/>
    </row>
    <row r="269" spans="3:10" s="1" customFormat="1" ht="12.75">
      <c r="C269" s="26"/>
      <c r="D269" s="26"/>
      <c r="E269" s="26"/>
      <c r="F269" s="26"/>
      <c r="G269" s="26"/>
      <c r="H269" s="26"/>
      <c r="I269" s="26"/>
      <c r="J269" s="26"/>
    </row>
    <row r="270" spans="3:10" s="1" customFormat="1" ht="12.75">
      <c r="C270" s="26"/>
      <c r="D270" s="26"/>
      <c r="E270" s="26"/>
      <c r="F270" s="26"/>
      <c r="G270" s="26"/>
      <c r="H270" s="26"/>
      <c r="I270" s="26"/>
      <c r="J270" s="26"/>
    </row>
    <row r="271" spans="3:10" s="1" customFormat="1" ht="12.75">
      <c r="C271" s="26"/>
      <c r="D271" s="26"/>
      <c r="E271" s="26"/>
      <c r="F271" s="26"/>
      <c r="G271" s="26"/>
      <c r="H271" s="26"/>
      <c r="I271" s="26"/>
      <c r="J271" s="26"/>
    </row>
    <row r="272" spans="3:10" s="1" customFormat="1" ht="12.75">
      <c r="C272" s="26"/>
      <c r="D272" s="26"/>
      <c r="E272" s="26"/>
      <c r="F272" s="26"/>
      <c r="G272" s="26"/>
      <c r="H272" s="26"/>
      <c r="I272" s="26"/>
      <c r="J272" s="26"/>
    </row>
    <row r="273" spans="3:10" s="1" customFormat="1" ht="12.75">
      <c r="C273" s="26"/>
      <c r="D273" s="26"/>
      <c r="E273" s="26"/>
      <c r="F273" s="26"/>
      <c r="G273" s="26"/>
      <c r="H273" s="26"/>
      <c r="I273" s="26"/>
      <c r="J273" s="26"/>
    </row>
    <row r="274" spans="3:10" s="1" customFormat="1" ht="12.75">
      <c r="C274" s="26"/>
      <c r="D274" s="26"/>
      <c r="E274" s="26"/>
      <c r="F274" s="26"/>
      <c r="G274" s="26"/>
      <c r="H274" s="26"/>
      <c r="I274" s="26"/>
      <c r="J274" s="26"/>
    </row>
    <row r="275" spans="3:10" s="1" customFormat="1" ht="12.75">
      <c r="C275" s="26"/>
      <c r="D275" s="26"/>
      <c r="E275" s="26"/>
      <c r="F275" s="26"/>
      <c r="G275" s="26"/>
      <c r="H275" s="26"/>
      <c r="I275" s="26"/>
      <c r="J275" s="26"/>
    </row>
    <row r="276" spans="3:10" s="1" customFormat="1" ht="12.75">
      <c r="C276" s="26"/>
      <c r="D276" s="26"/>
      <c r="E276" s="26"/>
      <c r="F276" s="26"/>
      <c r="G276" s="26"/>
      <c r="H276" s="26"/>
      <c r="I276" s="26"/>
      <c r="J276" s="26"/>
    </row>
    <row r="277" spans="3:10" s="1" customFormat="1" ht="12.75">
      <c r="C277" s="26"/>
      <c r="D277" s="26"/>
      <c r="E277" s="26"/>
      <c r="F277" s="26"/>
      <c r="G277" s="26"/>
      <c r="H277" s="26"/>
      <c r="I277" s="26"/>
      <c r="J277" s="26"/>
    </row>
    <row r="278" spans="3:10" s="1" customFormat="1" ht="12.75">
      <c r="C278" s="26"/>
      <c r="D278" s="26"/>
      <c r="E278" s="26"/>
      <c r="F278" s="26"/>
      <c r="G278" s="26"/>
      <c r="H278" s="26"/>
      <c r="I278" s="26"/>
      <c r="J278" s="26"/>
    </row>
    <row r="279" spans="3:10" s="1" customFormat="1" ht="12.75">
      <c r="C279" s="26"/>
      <c r="D279" s="26"/>
      <c r="E279" s="26"/>
      <c r="F279" s="26"/>
      <c r="G279" s="26"/>
      <c r="H279" s="26"/>
      <c r="I279" s="26"/>
      <c r="J279" s="26"/>
    </row>
    <row r="280" spans="3:10" s="1" customFormat="1" ht="12.75">
      <c r="C280" s="26"/>
      <c r="D280" s="26"/>
      <c r="E280" s="26"/>
      <c r="F280" s="26"/>
      <c r="G280" s="26"/>
      <c r="H280" s="26"/>
      <c r="I280" s="26"/>
      <c r="J280" s="26"/>
    </row>
    <row r="281" spans="3:10" s="1" customFormat="1" ht="12.75">
      <c r="C281" s="26"/>
      <c r="D281" s="26"/>
      <c r="E281" s="26"/>
      <c r="F281" s="26"/>
      <c r="G281" s="26"/>
      <c r="H281" s="26"/>
      <c r="I281" s="26"/>
      <c r="J281" s="26"/>
    </row>
    <row r="282" spans="3:10" s="1" customFormat="1" ht="12.75">
      <c r="C282" s="26"/>
      <c r="D282" s="26"/>
      <c r="E282" s="26"/>
      <c r="F282" s="26"/>
      <c r="G282" s="26"/>
      <c r="H282" s="26"/>
      <c r="I282" s="26"/>
      <c r="J282" s="26"/>
    </row>
    <row r="283" spans="3:10" s="1" customFormat="1" ht="12.75">
      <c r="C283" s="26"/>
      <c r="D283" s="26"/>
      <c r="E283" s="26"/>
      <c r="F283" s="26"/>
      <c r="G283" s="26"/>
      <c r="H283" s="26"/>
      <c r="I283" s="26"/>
      <c r="J283" s="26"/>
    </row>
    <row r="284" spans="3:10" s="1" customFormat="1" ht="12.75">
      <c r="C284" s="26"/>
      <c r="D284" s="26"/>
      <c r="E284" s="26"/>
      <c r="F284" s="26"/>
      <c r="G284" s="26"/>
      <c r="H284" s="26"/>
      <c r="I284" s="26"/>
      <c r="J284" s="26"/>
    </row>
    <row r="285" spans="3:10" s="1" customFormat="1" ht="12.75">
      <c r="C285" s="26"/>
      <c r="D285" s="26"/>
      <c r="E285" s="26"/>
      <c r="F285" s="26"/>
      <c r="G285" s="26"/>
      <c r="H285" s="26"/>
      <c r="I285" s="26"/>
      <c r="J285" s="26"/>
    </row>
    <row r="286" spans="3:10" s="1" customFormat="1" ht="12.75">
      <c r="C286" s="26"/>
      <c r="D286" s="26"/>
      <c r="E286" s="26"/>
      <c r="F286" s="26"/>
      <c r="G286" s="26"/>
      <c r="H286" s="26"/>
      <c r="I286" s="26"/>
      <c r="J286" s="26"/>
    </row>
    <row r="287" spans="3:10" s="1" customFormat="1" ht="12.75">
      <c r="C287" s="26"/>
      <c r="D287" s="26"/>
      <c r="E287" s="26"/>
      <c r="F287" s="26"/>
      <c r="G287" s="26"/>
      <c r="H287" s="26"/>
      <c r="I287" s="26"/>
      <c r="J287" s="26"/>
    </row>
    <row r="288" spans="3:10" s="1" customFormat="1" ht="12.75">
      <c r="C288" s="26"/>
      <c r="D288" s="26"/>
      <c r="E288" s="26"/>
      <c r="F288" s="26"/>
      <c r="G288" s="26"/>
      <c r="H288" s="26"/>
      <c r="I288" s="26"/>
      <c r="J288" s="26"/>
    </row>
    <row r="289" spans="3:10" s="1" customFormat="1" ht="12.75">
      <c r="C289" s="26"/>
      <c r="D289" s="26"/>
      <c r="E289" s="26"/>
      <c r="F289" s="26"/>
      <c r="G289" s="26"/>
      <c r="H289" s="26"/>
      <c r="I289" s="26"/>
      <c r="J289" s="26"/>
    </row>
    <row r="290" spans="3:10" s="1" customFormat="1" ht="12.75">
      <c r="C290" s="26"/>
      <c r="D290" s="26"/>
      <c r="E290" s="26"/>
      <c r="F290" s="26"/>
      <c r="G290" s="26"/>
      <c r="H290" s="26"/>
      <c r="I290" s="26"/>
      <c r="J290" s="26"/>
    </row>
    <row r="291" spans="3:10" s="1" customFormat="1" ht="12.75">
      <c r="C291" s="26"/>
      <c r="D291" s="26"/>
      <c r="E291" s="26"/>
      <c r="F291" s="26"/>
      <c r="G291" s="26"/>
      <c r="H291" s="26"/>
      <c r="I291" s="26"/>
      <c r="J291" s="26"/>
    </row>
    <row r="292" spans="3:10" s="1" customFormat="1" ht="12.75">
      <c r="C292" s="26"/>
      <c r="D292" s="26"/>
      <c r="E292" s="26"/>
      <c r="F292" s="26"/>
      <c r="G292" s="26"/>
      <c r="H292" s="26"/>
      <c r="I292" s="26"/>
      <c r="J292" s="26"/>
    </row>
    <row r="293" spans="3:10" s="1" customFormat="1" ht="12.75">
      <c r="C293" s="26"/>
      <c r="D293" s="26"/>
      <c r="E293" s="26"/>
      <c r="F293" s="26"/>
      <c r="G293" s="26"/>
      <c r="H293" s="26"/>
      <c r="I293" s="26"/>
      <c r="J293" s="26"/>
    </row>
    <row r="294" spans="3:10" s="1" customFormat="1" ht="12.75">
      <c r="C294" s="26"/>
      <c r="D294" s="26"/>
      <c r="E294" s="26"/>
      <c r="F294" s="26"/>
      <c r="G294" s="26"/>
      <c r="H294" s="26"/>
      <c r="I294" s="26"/>
      <c r="J294" s="26"/>
    </row>
    <row r="295" spans="3:10" s="1" customFormat="1" ht="12.75">
      <c r="C295" s="26"/>
      <c r="D295" s="26"/>
      <c r="E295" s="26"/>
      <c r="F295" s="26"/>
      <c r="G295" s="26"/>
      <c r="H295" s="26"/>
      <c r="I295" s="26"/>
      <c r="J295" s="26"/>
    </row>
    <row r="296" spans="3:10" s="1" customFormat="1" ht="12.75">
      <c r="C296" s="26"/>
      <c r="D296" s="26"/>
      <c r="E296" s="26"/>
      <c r="F296" s="26"/>
      <c r="G296" s="26"/>
      <c r="H296" s="26"/>
      <c r="I296" s="26"/>
      <c r="J296" s="26"/>
    </row>
    <row r="297" spans="3:10" s="1" customFormat="1" ht="12.75">
      <c r="C297" s="26"/>
      <c r="D297" s="26"/>
      <c r="E297" s="26"/>
      <c r="F297" s="26"/>
      <c r="G297" s="26"/>
      <c r="H297" s="26"/>
      <c r="I297" s="26"/>
      <c r="J297" s="26"/>
    </row>
    <row r="298" spans="3:10" s="1" customFormat="1" ht="12.75">
      <c r="C298" s="26"/>
      <c r="D298" s="26"/>
      <c r="E298" s="26"/>
      <c r="F298" s="26"/>
      <c r="G298" s="26"/>
      <c r="H298" s="26"/>
      <c r="I298" s="26"/>
      <c r="J298" s="26"/>
    </row>
    <row r="299" spans="3:10" s="1" customFormat="1" ht="12.75">
      <c r="C299" s="26"/>
      <c r="D299" s="26"/>
      <c r="E299" s="26"/>
      <c r="F299" s="26"/>
      <c r="G299" s="26"/>
      <c r="H299" s="26"/>
      <c r="I299" s="26"/>
      <c r="J299" s="26"/>
    </row>
    <row r="300" spans="3:10" s="1" customFormat="1" ht="12.75">
      <c r="C300" s="26"/>
      <c r="D300" s="26"/>
      <c r="E300" s="26"/>
      <c r="F300" s="26"/>
      <c r="G300" s="26"/>
      <c r="H300" s="26"/>
      <c r="I300" s="26"/>
      <c r="J300" s="26"/>
    </row>
    <row r="301" spans="3:10" s="1" customFormat="1" ht="12.75">
      <c r="C301" s="26"/>
      <c r="D301" s="26"/>
      <c r="E301" s="26"/>
      <c r="F301" s="26"/>
      <c r="G301" s="26"/>
      <c r="H301" s="26"/>
      <c r="I301" s="26"/>
      <c r="J301" s="26"/>
    </row>
    <row r="302" spans="3:10" s="1" customFormat="1" ht="12.75">
      <c r="C302" s="26"/>
      <c r="D302" s="26"/>
      <c r="E302" s="26"/>
      <c r="F302" s="26"/>
      <c r="G302" s="26"/>
      <c r="H302" s="26"/>
      <c r="I302" s="26"/>
      <c r="J302" s="26"/>
    </row>
    <row r="303" spans="3:10" s="1" customFormat="1" ht="12.75">
      <c r="C303" s="26"/>
      <c r="D303" s="26"/>
      <c r="E303" s="26"/>
      <c r="F303" s="26"/>
      <c r="G303" s="26"/>
      <c r="H303" s="26"/>
      <c r="I303" s="26"/>
      <c r="J303" s="26"/>
    </row>
    <row r="304" spans="3:10" s="1" customFormat="1" ht="12.75">
      <c r="C304" s="26"/>
      <c r="D304" s="26"/>
      <c r="E304" s="26"/>
      <c r="F304" s="26"/>
      <c r="G304" s="26"/>
      <c r="H304" s="26"/>
      <c r="I304" s="26"/>
      <c r="J304" s="26"/>
    </row>
    <row r="305" spans="3:10" s="1" customFormat="1" ht="12.75">
      <c r="C305" s="26"/>
      <c r="D305" s="26"/>
      <c r="E305" s="26"/>
      <c r="F305" s="26"/>
      <c r="G305" s="26"/>
      <c r="H305" s="26"/>
      <c r="I305" s="26"/>
      <c r="J305" s="26"/>
    </row>
    <row r="306" spans="3:10" s="1" customFormat="1" ht="12.75">
      <c r="C306" s="26"/>
      <c r="D306" s="26"/>
      <c r="E306" s="26"/>
      <c r="F306" s="26"/>
      <c r="G306" s="26"/>
      <c r="H306" s="26"/>
      <c r="I306" s="26"/>
      <c r="J306" s="26"/>
    </row>
    <row r="307" spans="3:10" s="1" customFormat="1" ht="12.75">
      <c r="C307" s="26"/>
      <c r="D307" s="26"/>
      <c r="E307" s="26"/>
      <c r="F307" s="26"/>
      <c r="G307" s="26"/>
      <c r="H307" s="26"/>
      <c r="I307" s="26"/>
      <c r="J307" s="26"/>
    </row>
    <row r="308" spans="3:10" s="1" customFormat="1" ht="12.75">
      <c r="C308" s="26"/>
      <c r="D308" s="26"/>
      <c r="E308" s="26"/>
      <c r="F308" s="26"/>
      <c r="G308" s="26"/>
      <c r="H308" s="26"/>
      <c r="I308" s="26"/>
      <c r="J308" s="26"/>
    </row>
    <row r="309" spans="3:10" s="1" customFormat="1" ht="12.75">
      <c r="C309" s="26"/>
      <c r="D309" s="26"/>
      <c r="E309" s="26"/>
      <c r="F309" s="26"/>
      <c r="G309" s="26"/>
      <c r="H309" s="26"/>
      <c r="I309" s="26"/>
      <c r="J309" s="26"/>
    </row>
    <row r="310" spans="3:10" s="1" customFormat="1" ht="12.75">
      <c r="C310" s="26"/>
      <c r="D310" s="26"/>
      <c r="E310" s="26"/>
      <c r="F310" s="26"/>
      <c r="G310" s="26"/>
      <c r="H310" s="26"/>
      <c r="I310" s="26"/>
      <c r="J310" s="26"/>
    </row>
    <row r="311" spans="3:10" s="1" customFormat="1" ht="12.75">
      <c r="C311" s="26"/>
      <c r="D311" s="26"/>
      <c r="E311" s="26"/>
      <c r="F311" s="26"/>
      <c r="G311" s="26"/>
      <c r="H311" s="26"/>
      <c r="I311" s="26"/>
      <c r="J311" s="26"/>
    </row>
    <row r="312" spans="3:10" s="1" customFormat="1" ht="12.75">
      <c r="C312" s="26"/>
      <c r="D312" s="26"/>
      <c r="E312" s="26"/>
      <c r="F312" s="26"/>
      <c r="G312" s="26"/>
      <c r="H312" s="26"/>
      <c r="I312" s="26"/>
      <c r="J312" s="26"/>
    </row>
    <row r="313" spans="3:10" s="1" customFormat="1" ht="12.75">
      <c r="C313" s="26"/>
      <c r="D313" s="26"/>
      <c r="E313" s="26"/>
      <c r="F313" s="26"/>
      <c r="G313" s="26"/>
      <c r="H313" s="26"/>
      <c r="I313" s="26"/>
      <c r="J313" s="26"/>
    </row>
    <row r="314" spans="3:10" s="1" customFormat="1" ht="12.75">
      <c r="C314" s="26"/>
      <c r="D314" s="26"/>
      <c r="E314" s="26"/>
      <c r="F314" s="26"/>
      <c r="G314" s="26"/>
      <c r="H314" s="26"/>
      <c r="I314" s="26"/>
      <c r="J314" s="26"/>
    </row>
    <row r="315" spans="3:10" s="1" customFormat="1" ht="12.75">
      <c r="C315" s="26"/>
      <c r="D315" s="26"/>
      <c r="E315" s="26"/>
      <c r="F315" s="26"/>
      <c r="G315" s="26"/>
      <c r="H315" s="26"/>
      <c r="I315" s="26"/>
      <c r="J315" s="26"/>
    </row>
    <row r="316" spans="3:10" s="1" customFormat="1" ht="12.75">
      <c r="C316" s="26"/>
      <c r="D316" s="26"/>
      <c r="E316" s="26"/>
      <c r="F316" s="26"/>
      <c r="G316" s="26"/>
      <c r="H316" s="26"/>
      <c r="I316" s="26"/>
      <c r="J316" s="26"/>
    </row>
    <row r="317" spans="3:10" s="1" customFormat="1" ht="12.75">
      <c r="C317" s="26"/>
      <c r="D317" s="26"/>
      <c r="E317" s="26"/>
      <c r="F317" s="26"/>
      <c r="G317" s="26"/>
      <c r="H317" s="26"/>
      <c r="I317" s="26"/>
      <c r="J317" s="26"/>
    </row>
    <row r="318" spans="3:10" s="1" customFormat="1" ht="12.75">
      <c r="C318" s="26"/>
      <c r="D318" s="26"/>
      <c r="E318" s="26"/>
      <c r="F318" s="26"/>
      <c r="G318" s="26"/>
      <c r="H318" s="26"/>
      <c r="I318" s="26"/>
      <c r="J318" s="26"/>
    </row>
    <row r="319" spans="3:10" s="1" customFormat="1" ht="12.75">
      <c r="C319" s="26"/>
      <c r="D319" s="26"/>
      <c r="E319" s="26"/>
      <c r="F319" s="26"/>
      <c r="G319" s="26"/>
      <c r="H319" s="26"/>
      <c r="I319" s="26"/>
      <c r="J319" s="26"/>
    </row>
    <row r="320" spans="3:10" s="1" customFormat="1" ht="12.75">
      <c r="C320" s="26"/>
      <c r="D320" s="26"/>
      <c r="E320" s="26"/>
      <c r="F320" s="26"/>
      <c r="G320" s="26"/>
      <c r="H320" s="26"/>
      <c r="I320" s="26"/>
      <c r="J320" s="26"/>
    </row>
    <row r="321" spans="3:10" s="1" customFormat="1" ht="12.75">
      <c r="C321" s="26"/>
      <c r="D321" s="26"/>
      <c r="E321" s="26"/>
      <c r="F321" s="26"/>
      <c r="G321" s="26"/>
      <c r="H321" s="26"/>
      <c r="I321" s="26"/>
      <c r="J321" s="26"/>
    </row>
    <row r="322" spans="3:10" s="1" customFormat="1" ht="12.75">
      <c r="C322" s="26"/>
      <c r="D322" s="26"/>
      <c r="E322" s="26"/>
      <c r="F322" s="26"/>
      <c r="G322" s="26"/>
      <c r="H322" s="26"/>
      <c r="I322" s="26"/>
      <c r="J322" s="26"/>
    </row>
    <row r="323" spans="3:10" s="1" customFormat="1" ht="12.75">
      <c r="C323" s="26"/>
      <c r="D323" s="26"/>
      <c r="E323" s="26"/>
      <c r="F323" s="26"/>
      <c r="G323" s="26"/>
      <c r="H323" s="26"/>
      <c r="I323" s="26"/>
      <c r="J323" s="26"/>
    </row>
    <row r="324" spans="3:10" s="1" customFormat="1" ht="12.75">
      <c r="C324" s="26"/>
      <c r="D324" s="26"/>
      <c r="E324" s="26"/>
      <c r="F324" s="26"/>
      <c r="G324" s="26"/>
      <c r="H324" s="26"/>
      <c r="I324" s="26"/>
      <c r="J324" s="26"/>
    </row>
    <row r="325" spans="3:10" s="1" customFormat="1" ht="12.75">
      <c r="C325" s="26"/>
      <c r="D325" s="26"/>
      <c r="E325" s="26"/>
      <c r="F325" s="26"/>
      <c r="G325" s="26"/>
      <c r="H325" s="26"/>
      <c r="I325" s="26"/>
      <c r="J325" s="26"/>
    </row>
    <row r="326" spans="3:10" s="1" customFormat="1" ht="12.75">
      <c r="C326" s="26"/>
      <c r="D326" s="26"/>
      <c r="E326" s="26"/>
      <c r="F326" s="26"/>
      <c r="G326" s="26"/>
      <c r="H326" s="26"/>
      <c r="I326" s="26"/>
      <c r="J326" s="26"/>
    </row>
    <row r="327" spans="3:10" s="1" customFormat="1" ht="12.75">
      <c r="C327" s="26"/>
      <c r="D327" s="26"/>
      <c r="E327" s="26"/>
      <c r="F327" s="26"/>
      <c r="G327" s="26"/>
      <c r="H327" s="26"/>
      <c r="I327" s="26"/>
      <c r="J327" s="26"/>
    </row>
    <row r="328" spans="3:10" s="1" customFormat="1" ht="12.75">
      <c r="C328" s="26"/>
      <c r="D328" s="26"/>
      <c r="E328" s="26"/>
      <c r="F328" s="26"/>
      <c r="G328" s="26"/>
      <c r="H328" s="26"/>
      <c r="I328" s="26"/>
      <c r="J328" s="26"/>
    </row>
    <row r="329" spans="3:10" s="1" customFormat="1" ht="12.75">
      <c r="C329" s="26"/>
      <c r="D329" s="26"/>
      <c r="E329" s="26"/>
      <c r="F329" s="26"/>
      <c r="G329" s="26"/>
      <c r="H329" s="26"/>
      <c r="I329" s="26"/>
      <c r="J329" s="26"/>
    </row>
    <row r="330" spans="3:10" s="1" customFormat="1" ht="12.75">
      <c r="C330" s="26"/>
      <c r="D330" s="26"/>
      <c r="E330" s="26"/>
      <c r="F330" s="26"/>
      <c r="G330" s="26"/>
      <c r="H330" s="26"/>
      <c r="I330" s="26"/>
      <c r="J330" s="26"/>
    </row>
    <row r="331" spans="3:10" s="1" customFormat="1" ht="12.75">
      <c r="C331" s="26"/>
      <c r="D331" s="26"/>
      <c r="E331" s="26"/>
      <c r="F331" s="26"/>
      <c r="G331" s="26"/>
      <c r="H331" s="26"/>
      <c r="I331" s="26"/>
      <c r="J331" s="26"/>
    </row>
    <row r="332" spans="3:10" s="1" customFormat="1" ht="12.75">
      <c r="C332" s="26"/>
      <c r="D332" s="26"/>
      <c r="E332" s="26"/>
      <c r="F332" s="26"/>
      <c r="G332" s="26"/>
      <c r="H332" s="26"/>
      <c r="I332" s="26"/>
      <c r="J332" s="26"/>
    </row>
    <row r="333" spans="3:10" s="1" customFormat="1" ht="12.75">
      <c r="C333" s="26"/>
      <c r="D333" s="26"/>
      <c r="E333" s="26"/>
      <c r="F333" s="26"/>
      <c r="G333" s="26"/>
      <c r="H333" s="26"/>
      <c r="I333" s="26"/>
      <c r="J333" s="26"/>
    </row>
    <row r="334" spans="3:10" s="1" customFormat="1" ht="12.75">
      <c r="C334" s="26"/>
      <c r="D334" s="26"/>
      <c r="E334" s="26"/>
      <c r="F334" s="26"/>
      <c r="G334" s="26"/>
      <c r="H334" s="26"/>
      <c r="I334" s="26"/>
      <c r="J334" s="26"/>
    </row>
    <row r="335" spans="3:10" s="1" customFormat="1" ht="12.75">
      <c r="C335" s="26"/>
      <c r="D335" s="26"/>
      <c r="E335" s="26"/>
      <c r="F335" s="26"/>
      <c r="G335" s="26"/>
      <c r="H335" s="26"/>
      <c r="I335" s="26"/>
      <c r="J335" s="26"/>
    </row>
    <row r="336" spans="3:10" s="1" customFormat="1" ht="12.75">
      <c r="C336" s="26"/>
      <c r="D336" s="26"/>
      <c r="E336" s="26"/>
      <c r="F336" s="26"/>
      <c r="G336" s="26"/>
      <c r="H336" s="26"/>
      <c r="I336" s="26"/>
      <c r="J336" s="26"/>
    </row>
    <row r="337" spans="3:10" s="1" customFormat="1" ht="12.75">
      <c r="C337" s="26"/>
      <c r="D337" s="26"/>
      <c r="E337" s="26"/>
      <c r="F337" s="26"/>
      <c r="G337" s="26"/>
      <c r="H337" s="26"/>
      <c r="I337" s="26"/>
      <c r="J337" s="26"/>
    </row>
    <row r="338" spans="3:10" s="1" customFormat="1" ht="12.75">
      <c r="C338" s="26"/>
      <c r="D338" s="26"/>
      <c r="E338" s="26"/>
      <c r="F338" s="26"/>
      <c r="G338" s="26"/>
      <c r="H338" s="26"/>
      <c r="I338" s="26"/>
      <c r="J338" s="26"/>
    </row>
    <row r="339" spans="3:10" s="1" customFormat="1" ht="12.75">
      <c r="C339" s="26"/>
      <c r="D339" s="26"/>
      <c r="E339" s="26"/>
      <c r="F339" s="26"/>
      <c r="G339" s="26"/>
      <c r="H339" s="26"/>
      <c r="I339" s="26"/>
      <c r="J339" s="26"/>
    </row>
    <row r="340" spans="3:10" s="1" customFormat="1" ht="12.75">
      <c r="C340" s="26"/>
      <c r="D340" s="26"/>
      <c r="E340" s="26"/>
      <c r="F340" s="26"/>
      <c r="G340" s="26"/>
      <c r="H340" s="26"/>
      <c r="I340" s="26"/>
      <c r="J340" s="26"/>
    </row>
    <row r="341" spans="3:10" s="1" customFormat="1" ht="12.75">
      <c r="C341" s="26"/>
      <c r="D341" s="26"/>
      <c r="E341" s="26"/>
      <c r="F341" s="26"/>
      <c r="G341" s="26"/>
      <c r="H341" s="26"/>
      <c r="I341" s="26"/>
      <c r="J341" s="26"/>
    </row>
    <row r="342" spans="3:10" s="1" customFormat="1" ht="12.75">
      <c r="C342" s="26"/>
      <c r="D342" s="26"/>
      <c r="E342" s="26"/>
      <c r="F342" s="26"/>
      <c r="G342" s="26"/>
      <c r="H342" s="26"/>
      <c r="I342" s="26"/>
      <c r="J342" s="26"/>
    </row>
    <row r="343" spans="3:10" s="1" customFormat="1" ht="12.75">
      <c r="C343" s="26"/>
      <c r="D343" s="26"/>
      <c r="E343" s="26"/>
      <c r="F343" s="26"/>
      <c r="G343" s="26"/>
      <c r="H343" s="26"/>
      <c r="I343" s="26"/>
      <c r="J343" s="26"/>
    </row>
    <row r="344" spans="3:10" s="1" customFormat="1" ht="12.75">
      <c r="C344" s="26"/>
      <c r="D344" s="26"/>
      <c r="E344" s="26"/>
      <c r="F344" s="26"/>
      <c r="G344" s="26"/>
      <c r="H344" s="26"/>
      <c r="I344" s="26"/>
      <c r="J344" s="26"/>
    </row>
    <row r="345" spans="3:10" s="1" customFormat="1" ht="12.75">
      <c r="C345" s="26"/>
      <c r="D345" s="26"/>
      <c r="E345" s="26"/>
      <c r="F345" s="26"/>
      <c r="G345" s="26"/>
      <c r="H345" s="26"/>
      <c r="I345" s="26"/>
      <c r="J345" s="26"/>
    </row>
    <row r="346" spans="3:10" s="1" customFormat="1" ht="12.75">
      <c r="C346" s="26"/>
      <c r="D346" s="26"/>
      <c r="E346" s="26"/>
      <c r="F346" s="26"/>
      <c r="G346" s="26"/>
      <c r="H346" s="26"/>
      <c r="I346" s="26"/>
      <c r="J346" s="26"/>
    </row>
    <row r="347" spans="3:10" s="1" customFormat="1" ht="12.75">
      <c r="C347" s="26"/>
      <c r="D347" s="26"/>
      <c r="E347" s="26"/>
      <c r="F347" s="26"/>
      <c r="G347" s="26"/>
      <c r="H347" s="26"/>
      <c r="I347" s="26"/>
      <c r="J347" s="26"/>
    </row>
    <row r="348" spans="3:10" s="1" customFormat="1" ht="12.75">
      <c r="C348" s="26"/>
      <c r="D348" s="26"/>
      <c r="E348" s="26"/>
      <c r="F348" s="26"/>
      <c r="G348" s="26"/>
      <c r="H348" s="26"/>
      <c r="I348" s="26"/>
      <c r="J348" s="26"/>
    </row>
    <row r="349" spans="3:10" s="1" customFormat="1" ht="12.75">
      <c r="C349" s="26"/>
      <c r="D349" s="26"/>
      <c r="E349" s="26"/>
      <c r="F349" s="26"/>
      <c r="G349" s="26"/>
      <c r="H349" s="26"/>
      <c r="I349" s="26"/>
      <c r="J349" s="26"/>
    </row>
    <row r="350" spans="3:10" s="1" customFormat="1" ht="12.75">
      <c r="C350" s="26"/>
      <c r="D350" s="26"/>
      <c r="E350" s="26"/>
      <c r="F350" s="26"/>
      <c r="G350" s="26"/>
      <c r="H350" s="26"/>
      <c r="I350" s="26"/>
      <c r="J350" s="26"/>
    </row>
    <row r="351" spans="3:10" s="1" customFormat="1" ht="12.75">
      <c r="C351" s="26"/>
      <c r="D351" s="26"/>
      <c r="E351" s="26"/>
      <c r="F351" s="26"/>
      <c r="G351" s="26"/>
      <c r="H351" s="26"/>
      <c r="I351" s="26"/>
      <c r="J351" s="26"/>
    </row>
    <row r="352" spans="3:10" s="1" customFormat="1" ht="12.75">
      <c r="C352" s="26"/>
      <c r="D352" s="26"/>
      <c r="E352" s="26"/>
      <c r="F352" s="26"/>
      <c r="G352" s="26"/>
      <c r="H352" s="26"/>
      <c r="I352" s="26"/>
      <c r="J352" s="26"/>
    </row>
    <row r="353" spans="3:10" s="1" customFormat="1" ht="12.75">
      <c r="C353" s="26"/>
      <c r="D353" s="26"/>
      <c r="E353" s="26"/>
      <c r="F353" s="26"/>
      <c r="G353" s="26"/>
      <c r="H353" s="26"/>
      <c r="I353" s="26"/>
      <c r="J353" s="26"/>
    </row>
    <row r="354" spans="3:10" s="1" customFormat="1" ht="12.75">
      <c r="C354" s="26"/>
      <c r="D354" s="26"/>
      <c r="E354" s="26"/>
      <c r="F354" s="26"/>
      <c r="G354" s="26"/>
      <c r="H354" s="26"/>
      <c r="I354" s="26"/>
      <c r="J354" s="26"/>
    </row>
    <row r="355" spans="3:10" s="1" customFormat="1" ht="12.75">
      <c r="C355" s="26"/>
      <c r="D355" s="26"/>
      <c r="E355" s="26"/>
      <c r="F355" s="26"/>
      <c r="G355" s="26"/>
      <c r="H355" s="26"/>
      <c r="I355" s="26"/>
      <c r="J355" s="26"/>
    </row>
    <row r="356" spans="3:10" s="1" customFormat="1" ht="12.75">
      <c r="C356" s="26"/>
      <c r="D356" s="26"/>
      <c r="E356" s="26"/>
      <c r="F356" s="26"/>
      <c r="G356" s="26"/>
      <c r="H356" s="26"/>
      <c r="I356" s="26"/>
      <c r="J356" s="26"/>
    </row>
    <row r="357" spans="3:10" s="1" customFormat="1" ht="12.75">
      <c r="C357" s="26"/>
      <c r="D357" s="26"/>
      <c r="E357" s="26"/>
      <c r="F357" s="26"/>
      <c r="G357" s="26"/>
      <c r="H357" s="26"/>
      <c r="I357" s="26"/>
      <c r="J357" s="26"/>
    </row>
    <row r="358" spans="3:10" s="1" customFormat="1" ht="12.75">
      <c r="C358" s="26"/>
      <c r="D358" s="26"/>
      <c r="E358" s="26"/>
      <c r="F358" s="26"/>
      <c r="G358" s="26"/>
      <c r="H358" s="26"/>
      <c r="I358" s="26"/>
      <c r="J358" s="26"/>
    </row>
    <row r="359" spans="3:10" s="1" customFormat="1" ht="12.75">
      <c r="C359" s="26"/>
      <c r="D359" s="26"/>
      <c r="E359" s="26"/>
      <c r="F359" s="26"/>
      <c r="G359" s="26"/>
      <c r="H359" s="26"/>
      <c r="I359" s="26"/>
      <c r="J359" s="26"/>
    </row>
    <row r="360" spans="3:10" s="1" customFormat="1" ht="12.75">
      <c r="C360" s="26"/>
      <c r="D360" s="26"/>
      <c r="E360" s="26"/>
      <c r="F360" s="26"/>
      <c r="G360" s="26"/>
      <c r="H360" s="26"/>
      <c r="I360" s="26"/>
      <c r="J360" s="26"/>
    </row>
    <row r="361" spans="3:10" s="1" customFormat="1" ht="12.75">
      <c r="C361" s="26"/>
      <c r="D361" s="26"/>
      <c r="E361" s="26"/>
      <c r="F361" s="26"/>
      <c r="G361" s="26"/>
      <c r="H361" s="26"/>
      <c r="I361" s="26"/>
      <c r="J361" s="26"/>
    </row>
    <row r="362" spans="3:10" s="1" customFormat="1" ht="12.75">
      <c r="C362" s="26"/>
      <c r="D362" s="26"/>
      <c r="E362" s="26"/>
      <c r="F362" s="26"/>
      <c r="G362" s="26"/>
      <c r="H362" s="26"/>
      <c r="I362" s="26"/>
      <c r="J362" s="26"/>
    </row>
    <row r="363" spans="3:10" s="1" customFormat="1" ht="12.75">
      <c r="C363" s="26"/>
      <c r="D363" s="26"/>
      <c r="E363" s="26"/>
      <c r="F363" s="26"/>
      <c r="G363" s="26"/>
      <c r="H363" s="26"/>
      <c r="I363" s="26"/>
      <c r="J363" s="26"/>
    </row>
    <row r="364" spans="3:10" s="1" customFormat="1" ht="12.75">
      <c r="C364" s="26"/>
      <c r="D364" s="26"/>
      <c r="E364" s="26"/>
      <c r="F364" s="26"/>
      <c r="G364" s="26"/>
      <c r="H364" s="26"/>
      <c r="I364" s="26"/>
      <c r="J364" s="26"/>
    </row>
    <row r="365" spans="3:10" s="1" customFormat="1" ht="12.75">
      <c r="C365" s="26"/>
      <c r="D365" s="26"/>
      <c r="E365" s="26"/>
      <c r="F365" s="26"/>
      <c r="G365" s="26"/>
      <c r="H365" s="26"/>
      <c r="I365" s="26"/>
      <c r="J365" s="26"/>
    </row>
    <row r="366" spans="3:10" s="1" customFormat="1" ht="12.75">
      <c r="C366" s="26"/>
      <c r="D366" s="26"/>
      <c r="E366" s="26"/>
      <c r="F366" s="26"/>
      <c r="G366" s="26"/>
      <c r="H366" s="26"/>
      <c r="I366" s="26"/>
      <c r="J366" s="26"/>
    </row>
    <row r="367" spans="3:10" s="1" customFormat="1" ht="12.75">
      <c r="C367" s="26"/>
      <c r="D367" s="26"/>
      <c r="E367" s="26"/>
      <c r="F367" s="26"/>
      <c r="G367" s="26"/>
      <c r="H367" s="26"/>
      <c r="I367" s="26"/>
      <c r="J367" s="26"/>
    </row>
    <row r="368" spans="3:10" s="1" customFormat="1" ht="12.75">
      <c r="C368" s="26"/>
      <c r="D368" s="26"/>
      <c r="E368" s="26"/>
      <c r="F368" s="26"/>
      <c r="G368" s="26"/>
      <c r="H368" s="26"/>
      <c r="I368" s="26"/>
      <c r="J368" s="26"/>
    </row>
    <row r="369" spans="3:10" s="1" customFormat="1" ht="12.75">
      <c r="C369" s="26"/>
      <c r="D369" s="26"/>
      <c r="E369" s="26"/>
      <c r="F369" s="26"/>
      <c r="G369" s="26"/>
      <c r="H369" s="26"/>
      <c r="I369" s="26"/>
      <c r="J369" s="26"/>
    </row>
    <row r="370" spans="3:10" s="1" customFormat="1" ht="12.75">
      <c r="C370" s="26"/>
      <c r="D370" s="26"/>
      <c r="E370" s="26"/>
      <c r="F370" s="26"/>
      <c r="G370" s="26"/>
      <c r="H370" s="26"/>
      <c r="I370" s="26"/>
      <c r="J370" s="26"/>
    </row>
    <row r="371" spans="3:10" s="1" customFormat="1" ht="12.75">
      <c r="C371" s="26"/>
      <c r="D371" s="26"/>
      <c r="E371" s="26"/>
      <c r="F371" s="26"/>
      <c r="G371" s="26"/>
      <c r="H371" s="26"/>
      <c r="I371" s="26"/>
      <c r="J371" s="26"/>
    </row>
    <row r="372" spans="3:10" s="1" customFormat="1" ht="12.75">
      <c r="C372" s="26"/>
      <c r="D372" s="26"/>
      <c r="E372" s="26"/>
      <c r="F372" s="26"/>
      <c r="G372" s="26"/>
      <c r="H372" s="26"/>
      <c r="I372" s="26"/>
      <c r="J372" s="26"/>
    </row>
    <row r="373" spans="3:10" s="1" customFormat="1" ht="12.75">
      <c r="C373" s="26"/>
      <c r="D373" s="26"/>
      <c r="E373" s="26"/>
      <c r="F373" s="26"/>
      <c r="G373" s="26"/>
      <c r="H373" s="26"/>
      <c r="I373" s="26"/>
      <c r="J373" s="26"/>
    </row>
  </sheetData>
  <sheetProtection/>
  <printOptions/>
  <pageMargins left="0.56" right="0.47" top="0.984251968503937" bottom="0.984251968503937" header="0.5118110236220472" footer="0.5118110236220472"/>
  <pageSetup horizontalDpi="600" verticalDpi="600" orientation="landscape" pageOrder="overThenDown" paperSize="9" scale="72" r:id="rId3"/>
  <headerFooter alignWithMargins="0">
    <oddHeader>&amp;LAquAmigos</oddHeader>
    <oddFooter>&amp;L&amp;F</oddFooter>
  </headerFooter>
  <colBreaks count="1" manualBreakCount="1">
    <brk id="26" max="2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53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4.28125" style="0" bestFit="1" customWidth="1"/>
    <col min="2" max="5" width="11.140625" style="29" customWidth="1"/>
    <col min="6" max="32" width="8.7109375" style="0" customWidth="1"/>
    <col min="33" max="44" width="8.140625" style="0" customWidth="1"/>
  </cols>
  <sheetData>
    <row r="1" spans="1:22" s="2" customFormat="1" ht="16.5" customHeight="1">
      <c r="A1" s="13" t="s">
        <v>93</v>
      </c>
      <c r="B1" s="44"/>
      <c r="C1" s="44"/>
      <c r="D1" s="44"/>
      <c r="E1" s="37"/>
      <c r="F1" s="296" t="s">
        <v>89</v>
      </c>
      <c r="G1" s="302"/>
      <c r="H1" s="302"/>
      <c r="I1" s="302"/>
      <c r="J1" s="304"/>
      <c r="K1" s="298" t="s">
        <v>90</v>
      </c>
      <c r="L1" s="296"/>
      <c r="M1" s="296"/>
      <c r="N1" s="295"/>
      <c r="O1" s="298" t="s">
        <v>90</v>
      </c>
      <c r="P1" s="296"/>
      <c r="Q1" s="296"/>
      <c r="R1" s="295"/>
      <c r="S1" s="298" t="s">
        <v>90</v>
      </c>
      <c r="T1" s="296"/>
      <c r="U1" s="296"/>
      <c r="V1" s="295"/>
    </row>
    <row r="2" spans="1:22" ht="18" customHeight="1">
      <c r="A2" s="15"/>
      <c r="B2" s="38" t="s">
        <v>20</v>
      </c>
      <c r="C2" s="50" t="s">
        <v>20</v>
      </c>
      <c r="D2" s="50" t="s">
        <v>20</v>
      </c>
      <c r="E2" s="37" t="s">
        <v>20</v>
      </c>
      <c r="F2" s="296" t="s">
        <v>39</v>
      </c>
      <c r="G2" s="296"/>
      <c r="H2" s="296"/>
      <c r="I2" s="296"/>
      <c r="J2" s="295"/>
      <c r="K2" s="300" t="s">
        <v>100</v>
      </c>
      <c r="L2" s="288"/>
      <c r="M2" s="288"/>
      <c r="N2" s="303"/>
      <c r="O2" s="300" t="s">
        <v>105</v>
      </c>
      <c r="P2" s="288"/>
      <c r="Q2" s="288"/>
      <c r="R2" s="303"/>
      <c r="S2" s="300" t="s">
        <v>64</v>
      </c>
      <c r="T2" s="288"/>
      <c r="U2" s="288"/>
      <c r="V2" s="303"/>
    </row>
    <row r="3" spans="1:22" ht="16.5" customHeight="1">
      <c r="A3" s="51" t="s">
        <v>1</v>
      </c>
      <c r="B3" s="39" t="s">
        <v>50</v>
      </c>
      <c r="C3" s="64" t="s">
        <v>56</v>
      </c>
      <c r="D3" s="64" t="s">
        <v>75</v>
      </c>
      <c r="E3" s="45" t="s">
        <v>48</v>
      </c>
      <c r="F3" s="33">
        <v>2007</v>
      </c>
      <c r="G3" s="9">
        <v>2008</v>
      </c>
      <c r="H3" s="9">
        <v>2009</v>
      </c>
      <c r="I3" s="9">
        <v>2011</v>
      </c>
      <c r="J3" s="52">
        <v>2012</v>
      </c>
      <c r="K3" s="9">
        <v>2008</v>
      </c>
      <c r="L3" s="9">
        <v>2009</v>
      </c>
      <c r="M3" s="9">
        <v>2011</v>
      </c>
      <c r="N3" s="10"/>
      <c r="O3" s="33">
        <v>2008</v>
      </c>
      <c r="P3" s="9">
        <v>2009</v>
      </c>
      <c r="Q3" s="9"/>
      <c r="R3" s="10"/>
      <c r="S3" s="33">
        <v>2008</v>
      </c>
      <c r="T3" s="9"/>
      <c r="U3" s="9"/>
      <c r="V3" s="10"/>
    </row>
    <row r="4" spans="1:22" ht="3" customHeight="1">
      <c r="A4" s="11"/>
      <c r="B4" s="27"/>
      <c r="C4" s="27"/>
      <c r="D4" s="201"/>
      <c r="E4" s="73"/>
      <c r="F4" s="4"/>
      <c r="G4" s="4"/>
      <c r="H4" s="4"/>
      <c r="I4" s="4"/>
      <c r="J4" s="5"/>
      <c r="K4" s="12"/>
      <c r="L4" s="12"/>
      <c r="M4" s="12"/>
      <c r="N4" s="17"/>
      <c r="O4" s="12"/>
      <c r="P4" s="12"/>
      <c r="Q4" s="12"/>
      <c r="R4" s="17"/>
      <c r="S4" s="12"/>
      <c r="T4" s="12"/>
      <c r="U4" s="12"/>
      <c r="V4" s="17"/>
    </row>
    <row r="5" spans="1:22" s="2" customFormat="1" ht="24" customHeight="1">
      <c r="A5" s="53" t="s">
        <v>121</v>
      </c>
      <c r="B5" s="46">
        <f aca="true" t="shared" si="0" ref="B5:N5">MIN(B6:B26)</f>
        <v>0.00942511574074074</v>
      </c>
      <c r="C5" s="46">
        <f t="shared" si="0"/>
        <v>0.020501041666666667</v>
      </c>
      <c r="D5" s="244">
        <f t="shared" si="0"/>
        <v>0.025660300925925927</v>
      </c>
      <c r="E5" s="243">
        <f t="shared" si="0"/>
        <v>0.036062500000000004</v>
      </c>
      <c r="F5" s="34">
        <f t="shared" si="0"/>
        <v>0.010214699074074074</v>
      </c>
      <c r="G5" s="22">
        <f t="shared" si="0"/>
        <v>0.00942511574074074</v>
      </c>
      <c r="H5" s="22">
        <f t="shared" si="0"/>
        <v>0.010020717592592593</v>
      </c>
      <c r="I5" s="22">
        <f t="shared" si="0"/>
        <v>0.010229513888888889</v>
      </c>
      <c r="J5" s="35">
        <f t="shared" si="0"/>
        <v>0</v>
      </c>
      <c r="K5" s="34">
        <f t="shared" si="0"/>
        <v>0.020501041666666667</v>
      </c>
      <c r="L5" s="34">
        <f t="shared" si="0"/>
        <v>0.020785532407407405</v>
      </c>
      <c r="M5" s="34">
        <f t="shared" si="0"/>
        <v>0.020607175925925928</v>
      </c>
      <c r="N5" s="35">
        <f t="shared" si="0"/>
        <v>0</v>
      </c>
      <c r="O5" s="34">
        <f aca="true" t="shared" si="1" ref="O5:V5">MIN(O6:O26)</f>
        <v>0.025660300925925927</v>
      </c>
      <c r="P5" s="34">
        <f t="shared" si="1"/>
        <v>0.02712453703703704</v>
      </c>
      <c r="Q5" s="34">
        <f t="shared" si="1"/>
        <v>0</v>
      </c>
      <c r="R5" s="35">
        <f t="shared" si="1"/>
        <v>0</v>
      </c>
      <c r="S5" s="34">
        <f t="shared" si="1"/>
        <v>0.036062500000000004</v>
      </c>
      <c r="T5" s="34">
        <f t="shared" si="1"/>
        <v>0</v>
      </c>
      <c r="U5" s="34">
        <f t="shared" si="1"/>
        <v>0</v>
      </c>
      <c r="V5" s="35">
        <f t="shared" si="1"/>
        <v>0</v>
      </c>
    </row>
    <row r="6" spans="1:22" s="2" customFormat="1" ht="18" customHeight="1">
      <c r="A6" s="18" t="s">
        <v>99</v>
      </c>
      <c r="B6" s="88">
        <f>IF(MIN(F6:J6)=0,"",MIN(F6:J6))</f>
        <v>0.010214699074074074</v>
      </c>
      <c r="C6" s="114">
        <f aca="true" t="shared" si="2" ref="C6:C20">IF(MIN(K6:N6)=0,"",MIN(K6:N6))</f>
      </c>
      <c r="D6" s="89">
        <f>IF(MIN(O6:R6)=0,"",MIN(O6:R6))</f>
      </c>
      <c r="E6" s="115">
        <f>IF(MIN(S6:V6)=0,"",MIN(S6:V6))</f>
      </c>
      <c r="F6" s="36">
        <v>0.010214699074074074</v>
      </c>
      <c r="G6" s="36"/>
      <c r="H6" s="36"/>
      <c r="I6" s="36"/>
      <c r="J6" s="24"/>
      <c r="K6" s="36"/>
      <c r="L6" s="36"/>
      <c r="M6" s="36"/>
      <c r="N6" s="24"/>
      <c r="O6" s="36"/>
      <c r="P6" s="36"/>
      <c r="Q6" s="36"/>
      <c r="R6" s="24"/>
      <c r="S6" s="36"/>
      <c r="T6" s="36"/>
      <c r="U6" s="36"/>
      <c r="V6" s="24"/>
    </row>
    <row r="7" spans="1:22" s="2" customFormat="1" ht="18" customHeight="1">
      <c r="A7" s="18" t="s">
        <v>9</v>
      </c>
      <c r="B7" s="88">
        <f>IF(MIN(F7:J7)=0,"",MIN(F7:J7))</f>
        <v>0.00942511574074074</v>
      </c>
      <c r="C7" s="114">
        <f t="shared" si="2"/>
        <v>0.020501041666666667</v>
      </c>
      <c r="D7" s="89">
        <f aca="true" t="shared" si="3" ref="D7:D23">IF(MIN(O7:R7)=0,"",MIN(O7:R7))</f>
      </c>
      <c r="E7" s="115">
        <f aca="true" t="shared" si="4" ref="E7:E23">IF(MIN(S7:V7)=0,"",MIN(S7:V7))</f>
      </c>
      <c r="F7" s="36">
        <v>0.010488888888888888</v>
      </c>
      <c r="G7" s="36">
        <v>0.00942511574074074</v>
      </c>
      <c r="H7" s="36"/>
      <c r="I7" s="36"/>
      <c r="J7" s="24"/>
      <c r="K7" s="36">
        <v>0.020501041666666667</v>
      </c>
      <c r="L7" s="36"/>
      <c r="M7" s="36"/>
      <c r="N7" s="24"/>
      <c r="O7" s="36"/>
      <c r="P7" s="36"/>
      <c r="Q7" s="36"/>
      <c r="R7" s="24"/>
      <c r="S7" s="36"/>
      <c r="T7" s="36"/>
      <c r="U7" s="36"/>
      <c r="V7" s="24"/>
    </row>
    <row r="8" spans="1:22" s="2" customFormat="1" ht="18" customHeight="1">
      <c r="A8" s="18" t="s">
        <v>70</v>
      </c>
      <c r="B8" s="88">
        <f>IF(MIN(F8:J8)&gt;MIN(F9:J9),MIN(F9:J9),MIN(F8:J8))</f>
        <v>0.010026041666666667</v>
      </c>
      <c r="C8" s="114">
        <f t="shared" si="2"/>
      </c>
      <c r="D8" s="89">
        <f t="shared" si="3"/>
      </c>
      <c r="E8" s="115">
        <f t="shared" si="4"/>
      </c>
      <c r="F8" s="36"/>
      <c r="G8" s="36">
        <v>0.010026041666666667</v>
      </c>
      <c r="H8" s="36"/>
      <c r="I8" s="36"/>
      <c r="J8" s="24"/>
      <c r="K8" s="36"/>
      <c r="L8" s="36"/>
      <c r="M8" s="36"/>
      <c r="N8" s="24"/>
      <c r="O8" s="36"/>
      <c r="P8" s="36"/>
      <c r="Q8" s="36"/>
      <c r="R8" s="24"/>
      <c r="S8" s="36"/>
      <c r="T8" s="36"/>
      <c r="U8" s="36"/>
      <c r="V8" s="24"/>
    </row>
    <row r="9" spans="1:22" s="2" customFormat="1" ht="18" customHeight="1">
      <c r="A9" s="18" t="s">
        <v>70</v>
      </c>
      <c r="B9" s="88"/>
      <c r="C9" s="114">
        <f t="shared" si="2"/>
      </c>
      <c r="D9" s="89">
        <f t="shared" si="3"/>
      </c>
      <c r="E9" s="115">
        <f t="shared" si="4"/>
      </c>
      <c r="F9" s="36"/>
      <c r="G9" s="36">
        <v>0.010293171296296295</v>
      </c>
      <c r="H9" s="36"/>
      <c r="I9" s="36"/>
      <c r="J9" s="24"/>
      <c r="K9" s="36"/>
      <c r="L9" s="36"/>
      <c r="M9" s="36"/>
      <c r="N9" s="24"/>
      <c r="O9" s="36"/>
      <c r="P9" s="36"/>
      <c r="Q9" s="36"/>
      <c r="R9" s="24"/>
      <c r="S9" s="36"/>
      <c r="T9" s="36"/>
      <c r="U9" s="36"/>
      <c r="V9" s="24"/>
    </row>
    <row r="10" spans="1:22" s="2" customFormat="1" ht="18" customHeight="1">
      <c r="A10" s="18" t="s">
        <v>52</v>
      </c>
      <c r="B10" s="88">
        <f>IF(MIN(F10:J10)=0,"",MIN(F10:J10))</f>
        <v>0.010233680555555555</v>
      </c>
      <c r="C10" s="114">
        <f t="shared" si="2"/>
      </c>
      <c r="D10" s="89">
        <f t="shared" si="3"/>
        <v>0.025660300925925927</v>
      </c>
      <c r="E10" s="115">
        <f t="shared" si="4"/>
      </c>
      <c r="F10" s="36">
        <v>0.010239814814814814</v>
      </c>
      <c r="G10" s="36">
        <v>0.010233680555555555</v>
      </c>
      <c r="H10" s="36">
        <v>0.010579282407407407</v>
      </c>
      <c r="I10" s="36"/>
      <c r="J10" s="24"/>
      <c r="K10" s="36"/>
      <c r="L10" s="36"/>
      <c r="M10" s="36"/>
      <c r="N10" s="24"/>
      <c r="O10" s="36">
        <v>0.025660300925925927</v>
      </c>
      <c r="P10" s="36"/>
      <c r="Q10" s="36"/>
      <c r="R10" s="24"/>
      <c r="S10" s="36"/>
      <c r="T10" s="36"/>
      <c r="U10" s="36"/>
      <c r="V10" s="24"/>
    </row>
    <row r="11" spans="1:22" s="2" customFormat="1" ht="18" customHeight="1">
      <c r="A11" s="18" t="s">
        <v>18</v>
      </c>
      <c r="B11" s="88">
        <f>IF(MIN(F11:J11)=0,"",MIN(F11:J11))</f>
        <v>0.010173958333333332</v>
      </c>
      <c r="C11" s="114">
        <f t="shared" si="2"/>
      </c>
      <c r="D11" s="89">
        <f t="shared" si="3"/>
      </c>
      <c r="E11" s="115">
        <f t="shared" si="4"/>
      </c>
      <c r="F11" s="36"/>
      <c r="G11" s="36">
        <v>0.010173958333333332</v>
      </c>
      <c r="H11" s="36">
        <v>0.010342361111111111</v>
      </c>
      <c r="I11" s="36"/>
      <c r="J11" s="24"/>
      <c r="K11" s="36"/>
      <c r="L11" s="36"/>
      <c r="M11" s="36"/>
      <c r="N11" s="24"/>
      <c r="O11" s="36"/>
      <c r="P11" s="36"/>
      <c r="Q11" s="36"/>
      <c r="R11" s="24"/>
      <c r="S11" s="36"/>
      <c r="T11" s="36"/>
      <c r="U11" s="36"/>
      <c r="V11" s="24"/>
    </row>
    <row r="12" spans="1:22" s="2" customFormat="1" ht="18" customHeight="1">
      <c r="A12" s="18" t="s">
        <v>122</v>
      </c>
      <c r="B12" s="88">
        <f>IF(MIN(F12:J12)&gt;MIN(F13:J13),MIN(F13:J13),MIN(F12:J12))</f>
        <v>0.009959027777777777</v>
      </c>
      <c r="C12" s="114">
        <f t="shared" si="2"/>
      </c>
      <c r="D12" s="89">
        <f t="shared" si="3"/>
        <v>0.02712453703703704</v>
      </c>
      <c r="E12" s="115">
        <f t="shared" si="4"/>
      </c>
      <c r="F12" s="36">
        <v>0.010468055555555555</v>
      </c>
      <c r="G12" s="36">
        <v>0.010673611111111111</v>
      </c>
      <c r="H12" s="36">
        <v>0.01010162037037037</v>
      </c>
      <c r="I12" s="36">
        <v>0.011083680555555557</v>
      </c>
      <c r="J12" s="24"/>
      <c r="K12" s="36"/>
      <c r="L12" s="36"/>
      <c r="M12" s="36"/>
      <c r="N12" s="24"/>
      <c r="O12" s="36"/>
      <c r="P12" s="36">
        <v>0.02712453703703704</v>
      </c>
      <c r="Q12" s="36"/>
      <c r="R12" s="24"/>
      <c r="S12" s="36"/>
      <c r="T12" s="36"/>
      <c r="U12" s="36"/>
      <c r="V12" s="24"/>
    </row>
    <row r="13" spans="1:22" s="2" customFormat="1" ht="18" customHeight="1">
      <c r="A13" s="18" t="s">
        <v>122</v>
      </c>
      <c r="B13" s="88"/>
      <c r="C13" s="114">
        <f t="shared" si="2"/>
      </c>
      <c r="D13" s="89">
        <f t="shared" si="3"/>
      </c>
      <c r="E13" s="115">
        <f t="shared" si="4"/>
      </c>
      <c r="F13" s="36"/>
      <c r="G13" s="36">
        <v>0.009959027777777777</v>
      </c>
      <c r="H13" s="36"/>
      <c r="I13" s="36">
        <v>0.010683333333333335</v>
      </c>
      <c r="J13" s="24"/>
      <c r="K13" s="36"/>
      <c r="L13" s="36"/>
      <c r="M13" s="36"/>
      <c r="N13" s="24"/>
      <c r="O13" s="36"/>
      <c r="P13" s="36"/>
      <c r="Q13" s="36"/>
      <c r="R13" s="24"/>
      <c r="S13" s="36"/>
      <c r="T13" s="36"/>
      <c r="U13" s="36"/>
      <c r="V13" s="24"/>
    </row>
    <row r="14" spans="1:22" s="2" customFormat="1" ht="18" customHeight="1">
      <c r="A14" s="18" t="s">
        <v>84</v>
      </c>
      <c r="B14" s="88">
        <f>IF(MIN(F14:J14)&gt;MIN(F15:J15),MIN(F15:J15),MIN(F14:J14))</f>
        <v>0.010582060185185184</v>
      </c>
      <c r="C14" s="114">
        <f t="shared" si="2"/>
      </c>
      <c r="D14" s="89">
        <f t="shared" si="3"/>
      </c>
      <c r="E14" s="115">
        <f t="shared" si="4"/>
      </c>
      <c r="F14" s="36">
        <v>0.010582060185185184</v>
      </c>
      <c r="G14" s="36"/>
      <c r="H14" s="36"/>
      <c r="I14" s="36">
        <v>0.010869444444444444</v>
      </c>
      <c r="J14" s="24"/>
      <c r="K14" s="36"/>
      <c r="L14" s="36"/>
      <c r="M14" s="36"/>
      <c r="N14" s="24"/>
      <c r="O14" s="36"/>
      <c r="P14" s="36"/>
      <c r="Q14" s="36"/>
      <c r="R14" s="24"/>
      <c r="S14" s="36"/>
      <c r="T14" s="36"/>
      <c r="U14" s="36"/>
      <c r="V14" s="24"/>
    </row>
    <row r="15" spans="1:22" s="2" customFormat="1" ht="18" customHeight="1">
      <c r="A15" s="18" t="s">
        <v>84</v>
      </c>
      <c r="B15" s="88"/>
      <c r="C15" s="114"/>
      <c r="D15" s="89"/>
      <c r="E15" s="115"/>
      <c r="F15" s="36"/>
      <c r="G15" s="36"/>
      <c r="H15" s="36"/>
      <c r="I15" s="36">
        <v>0.011353009259259259</v>
      </c>
      <c r="J15" s="24"/>
      <c r="K15" s="36"/>
      <c r="L15" s="36"/>
      <c r="M15" s="36"/>
      <c r="N15" s="24"/>
      <c r="O15" s="36"/>
      <c r="P15" s="36"/>
      <c r="Q15" s="36"/>
      <c r="R15" s="24"/>
      <c r="S15" s="36"/>
      <c r="T15" s="36"/>
      <c r="U15" s="36"/>
      <c r="V15" s="24"/>
    </row>
    <row r="16" spans="1:22" s="2" customFormat="1" ht="18" customHeight="1">
      <c r="A16" s="18" t="s">
        <v>16</v>
      </c>
      <c r="B16" s="88">
        <f>IF(MIN(F16:J16)=0,"",MIN(F16:J16))</f>
        <v>0.010090277777777778</v>
      </c>
      <c r="C16" s="114">
        <f t="shared" si="2"/>
        <v>0.022151157407407408</v>
      </c>
      <c r="D16" s="89">
        <f t="shared" si="3"/>
      </c>
      <c r="E16" s="115">
        <f t="shared" si="4"/>
      </c>
      <c r="F16" s="36"/>
      <c r="G16" s="36"/>
      <c r="H16" s="36">
        <v>0.010090277777777778</v>
      </c>
      <c r="I16" s="36"/>
      <c r="J16" s="24"/>
      <c r="K16" s="36"/>
      <c r="L16" s="36">
        <v>0.022151157407407408</v>
      </c>
      <c r="M16" s="36"/>
      <c r="N16" s="24"/>
      <c r="O16" s="36"/>
      <c r="P16" s="36"/>
      <c r="Q16" s="36"/>
      <c r="R16" s="24"/>
      <c r="S16" s="36"/>
      <c r="T16" s="36"/>
      <c r="U16" s="36"/>
      <c r="V16" s="24"/>
    </row>
    <row r="17" spans="1:22" s="2" customFormat="1" ht="18" customHeight="1">
      <c r="A17" s="18" t="s">
        <v>13</v>
      </c>
      <c r="B17" s="88">
        <f>IF(MIN(F17:J17)&gt;MIN(F18:J18),MIN(F18:J18),MIN(F17:J17))</f>
        <v>0.010086805555555555</v>
      </c>
      <c r="C17" s="114">
        <f t="shared" si="2"/>
      </c>
      <c r="D17" s="89">
        <f t="shared" si="3"/>
      </c>
      <c r="E17" s="115">
        <f t="shared" si="4"/>
        <v>0.036062500000000004</v>
      </c>
      <c r="F17" s="36"/>
      <c r="G17" s="36">
        <v>0.010086805555555555</v>
      </c>
      <c r="H17" s="36">
        <v>0.010298032407407409</v>
      </c>
      <c r="I17" s="36"/>
      <c r="J17" s="24"/>
      <c r="K17" s="36"/>
      <c r="L17" s="36"/>
      <c r="M17" s="36"/>
      <c r="N17" s="24"/>
      <c r="O17" s="36"/>
      <c r="P17" s="36"/>
      <c r="Q17" s="36"/>
      <c r="R17" s="24"/>
      <c r="S17" s="36">
        <v>0.036062500000000004</v>
      </c>
      <c r="T17" s="36"/>
      <c r="U17" s="36"/>
      <c r="V17" s="24"/>
    </row>
    <row r="18" spans="1:22" s="2" customFormat="1" ht="18" customHeight="1">
      <c r="A18" s="18" t="s">
        <v>13</v>
      </c>
      <c r="B18" s="88"/>
      <c r="C18" s="114">
        <f>IF(MIN(K18:N18)=0,"",MIN(K18:N18))</f>
      </c>
      <c r="D18" s="89">
        <f>IF(MIN(O18:R18)=0,"",MIN(O18:R18))</f>
      </c>
      <c r="E18" s="115">
        <f t="shared" si="4"/>
      </c>
      <c r="F18" s="36"/>
      <c r="G18" s="36">
        <v>0.010637615740740741</v>
      </c>
      <c r="H18" s="36">
        <v>0.010529745370370372</v>
      </c>
      <c r="I18" s="36"/>
      <c r="J18" s="24"/>
      <c r="K18" s="36"/>
      <c r="L18" s="36"/>
      <c r="M18" s="36"/>
      <c r="N18" s="24"/>
      <c r="O18" s="36"/>
      <c r="P18" s="36"/>
      <c r="Q18" s="36"/>
      <c r="R18" s="24"/>
      <c r="S18" s="36"/>
      <c r="T18" s="36"/>
      <c r="U18" s="36"/>
      <c r="V18" s="24"/>
    </row>
    <row r="19" spans="1:22" s="2" customFormat="1" ht="18" customHeight="1">
      <c r="A19" s="18" t="s">
        <v>28</v>
      </c>
      <c r="B19" s="88">
        <f>IF(MIN(F19:J19)=0,"",MIN(F19:J19))</f>
        <v>0.010229513888888889</v>
      </c>
      <c r="C19" s="114">
        <f t="shared" si="2"/>
        <v>0.020607175925925928</v>
      </c>
      <c r="D19" s="89">
        <f t="shared" si="3"/>
      </c>
      <c r="E19" s="115">
        <f t="shared" si="4"/>
      </c>
      <c r="F19" s="36"/>
      <c r="G19" s="36"/>
      <c r="H19" s="36"/>
      <c r="I19" s="36">
        <v>0.010229513888888889</v>
      </c>
      <c r="J19" s="24"/>
      <c r="K19" s="36"/>
      <c r="L19" s="36"/>
      <c r="M19" s="36">
        <v>0.020607175925925928</v>
      </c>
      <c r="N19" s="24"/>
      <c r="O19" s="36"/>
      <c r="P19" s="36"/>
      <c r="Q19" s="36"/>
      <c r="R19" s="24"/>
      <c r="S19" s="36"/>
      <c r="T19" s="36"/>
      <c r="U19" s="36"/>
      <c r="V19" s="24"/>
    </row>
    <row r="20" spans="1:22" s="2" customFormat="1" ht="18" customHeight="1">
      <c r="A20" s="18" t="s">
        <v>15</v>
      </c>
      <c r="B20" s="88">
        <f>IF(MIN(F20:J20)&gt;MIN(F21:J21),MIN(F21:J21),MIN(F20:J20))</f>
        <v>0.010036226851851852</v>
      </c>
      <c r="C20" s="114">
        <f t="shared" si="2"/>
      </c>
      <c r="D20" s="89">
        <f t="shared" si="3"/>
      </c>
      <c r="E20" s="115">
        <f t="shared" si="4"/>
      </c>
      <c r="F20" s="36">
        <v>0.010354629629629629</v>
      </c>
      <c r="G20" s="36">
        <v>0.010036226851851852</v>
      </c>
      <c r="H20" s="36"/>
      <c r="I20" s="36">
        <v>0.01059212962962963</v>
      </c>
      <c r="J20" s="24"/>
      <c r="K20" s="36"/>
      <c r="L20" s="36"/>
      <c r="M20" s="36"/>
      <c r="N20" s="24"/>
      <c r="O20" s="36"/>
      <c r="P20" s="36"/>
      <c r="Q20" s="36"/>
      <c r="R20" s="24"/>
      <c r="S20" s="36"/>
      <c r="T20" s="36"/>
      <c r="U20" s="36"/>
      <c r="V20" s="24"/>
    </row>
    <row r="21" spans="1:22" s="2" customFormat="1" ht="18" customHeight="1">
      <c r="A21" s="18" t="s">
        <v>15</v>
      </c>
      <c r="B21" s="88"/>
      <c r="C21" s="114">
        <f>IF(MIN(K21:N21)=0,"",MIN(K21:N21))</f>
      </c>
      <c r="D21" s="89">
        <f t="shared" si="3"/>
      </c>
      <c r="E21" s="115">
        <f t="shared" si="4"/>
      </c>
      <c r="F21" s="36"/>
      <c r="G21" s="36">
        <v>0.010297337962962963</v>
      </c>
      <c r="H21" s="36"/>
      <c r="I21" s="36">
        <v>0.010610763888888888</v>
      </c>
      <c r="J21" s="24"/>
      <c r="K21" s="36"/>
      <c r="L21" s="23"/>
      <c r="M21" s="36"/>
      <c r="N21" s="24"/>
      <c r="O21" s="36"/>
      <c r="P21" s="60"/>
      <c r="Q21" s="36"/>
      <c r="R21" s="24"/>
      <c r="S21" s="36"/>
      <c r="T21" s="60"/>
      <c r="U21" s="36"/>
      <c r="V21" s="24"/>
    </row>
    <row r="22" spans="1:22" s="2" customFormat="1" ht="18" customHeight="1">
      <c r="A22" s="18" t="s">
        <v>29</v>
      </c>
      <c r="B22" s="88">
        <f>IF(MIN(F22:J22)=0,"",MIN(F22:J22))</f>
        <v>0.010020717592592593</v>
      </c>
      <c r="C22" s="114">
        <f>IF(MIN(K22:N22)=0,"",MIN(K22:N22))</f>
        <v>0.020785532407407405</v>
      </c>
      <c r="D22" s="89">
        <f>IF(MIN(O22:R22)=0,"",MIN(O22:R22))</f>
      </c>
      <c r="E22" s="115">
        <f>IF(MIN(S22:V22)=0,"",MIN(S22:V22))</f>
      </c>
      <c r="F22" s="36"/>
      <c r="G22" s="36"/>
      <c r="H22" s="36">
        <v>0.010020717592592593</v>
      </c>
      <c r="I22" s="36">
        <v>0.010291782407407407</v>
      </c>
      <c r="J22" s="24"/>
      <c r="K22" s="36"/>
      <c r="L22" s="23">
        <v>0.020785532407407405</v>
      </c>
      <c r="M22" s="36">
        <v>0.020821643518518517</v>
      </c>
      <c r="N22" s="24"/>
      <c r="O22" s="36"/>
      <c r="P22" s="60"/>
      <c r="Q22" s="36"/>
      <c r="R22" s="24"/>
      <c r="S22" s="36"/>
      <c r="T22" s="60"/>
      <c r="U22" s="36"/>
      <c r="V22" s="24"/>
    </row>
    <row r="23" spans="1:22" s="2" customFormat="1" ht="18" customHeight="1">
      <c r="A23" s="18" t="s">
        <v>87</v>
      </c>
      <c r="B23" s="88">
        <f>IF(MIN(F23:J23)=0,"",MIN(F23:J23))</f>
        <v>0.009774537037037036</v>
      </c>
      <c r="C23" s="117"/>
      <c r="D23" s="117">
        <f t="shared" si="3"/>
      </c>
      <c r="E23" s="118">
        <f t="shared" si="4"/>
      </c>
      <c r="F23" s="36"/>
      <c r="G23" s="23">
        <v>0.009774537037037036</v>
      </c>
      <c r="H23" s="23"/>
      <c r="I23" s="23"/>
      <c r="J23" s="24"/>
      <c r="K23" s="23"/>
      <c r="L23" s="42"/>
      <c r="M23" s="23"/>
      <c r="N23" s="24"/>
      <c r="O23" s="23"/>
      <c r="P23" s="42"/>
      <c r="Q23" s="23"/>
      <c r="R23" s="24"/>
      <c r="S23" s="23"/>
      <c r="T23" s="42"/>
      <c r="U23" s="23"/>
      <c r="V23" s="24"/>
    </row>
    <row r="24" spans="1:22" s="2" customFormat="1" ht="18" customHeight="1">
      <c r="A24" s="18" t="s">
        <v>130</v>
      </c>
      <c r="B24" s="88">
        <f>IF(MIN(F24:J24)&gt;MIN(F25:J25),MIN(F25:J25),MIN(F24:J24))</f>
        <v>0.01026886574074074</v>
      </c>
      <c r="C24" s="117"/>
      <c r="D24" s="117">
        <f>IF(MIN(O24:R24)=0,"",MIN(O24:R24))</f>
      </c>
      <c r="E24" s="118">
        <f>IF(MIN(S24:V24)=0,"",MIN(S24:V24))</f>
      </c>
      <c r="F24" s="36"/>
      <c r="G24" s="23"/>
      <c r="H24" s="23"/>
      <c r="I24" s="23">
        <v>0.010283796296296296</v>
      </c>
      <c r="J24" s="24"/>
      <c r="K24" s="23"/>
      <c r="L24" s="42"/>
      <c r="M24" s="23"/>
      <c r="N24" s="24"/>
      <c r="O24" s="23"/>
      <c r="P24" s="42"/>
      <c r="Q24" s="23"/>
      <c r="R24" s="24"/>
      <c r="S24" s="23"/>
      <c r="T24" s="42"/>
      <c r="U24" s="23"/>
      <c r="V24" s="24"/>
    </row>
    <row r="25" spans="1:22" s="2" customFormat="1" ht="18" customHeight="1">
      <c r="A25" s="18" t="s">
        <v>130</v>
      </c>
      <c r="B25" s="88"/>
      <c r="C25" s="117"/>
      <c r="D25" s="117"/>
      <c r="E25" s="118"/>
      <c r="F25" s="36"/>
      <c r="G25" s="23"/>
      <c r="H25" s="23"/>
      <c r="I25" s="23">
        <v>0.01026886574074074</v>
      </c>
      <c r="J25" s="24"/>
      <c r="K25" s="23"/>
      <c r="L25" s="42"/>
      <c r="M25" s="23"/>
      <c r="N25" s="24"/>
      <c r="O25" s="23"/>
      <c r="P25" s="42"/>
      <c r="Q25" s="23"/>
      <c r="R25" s="24"/>
      <c r="S25" s="23"/>
      <c r="T25" s="42"/>
      <c r="U25" s="23"/>
      <c r="V25" s="24"/>
    </row>
    <row r="26" spans="1:22" s="2" customFormat="1" ht="18" customHeight="1">
      <c r="A26" s="18"/>
      <c r="B26" s="88">
        <f>IF(MIN(F26:J26)=0,"",MIN(F26:J26))</f>
      </c>
      <c r="C26" s="117"/>
      <c r="D26" s="117">
        <f>IF(MIN(O26:R26)=0,"",MIN(O26:R26))</f>
      </c>
      <c r="E26" s="118">
        <f>IF(MIN(S26:V26)=0,"",MIN(S26:V26))</f>
      </c>
      <c r="F26" s="36"/>
      <c r="G26" s="23"/>
      <c r="H26" s="23"/>
      <c r="I26" s="23"/>
      <c r="J26" s="24"/>
      <c r="K26" s="23"/>
      <c r="L26" s="42"/>
      <c r="M26" s="23"/>
      <c r="N26" s="24"/>
      <c r="O26" s="23"/>
      <c r="P26" s="42"/>
      <c r="Q26" s="23"/>
      <c r="R26" s="24"/>
      <c r="S26" s="23"/>
      <c r="T26" s="42"/>
      <c r="U26" s="23"/>
      <c r="V26" s="24"/>
    </row>
    <row r="27" spans="2:5" s="1" customFormat="1" ht="12.75">
      <c r="B27" s="26"/>
      <c r="C27" s="26"/>
      <c r="D27" s="26"/>
      <c r="E27" s="26"/>
    </row>
    <row r="28" spans="2:5" s="1" customFormat="1" ht="12.75">
      <c r="B28" s="26"/>
      <c r="C28" s="26"/>
      <c r="D28" s="26"/>
      <c r="E28" s="26"/>
    </row>
    <row r="29" spans="2:5" s="1" customFormat="1" ht="12.75">
      <c r="B29" s="26"/>
      <c r="C29" s="26"/>
      <c r="D29" s="26"/>
      <c r="E29" s="26"/>
    </row>
    <row r="30" spans="2:5" s="1" customFormat="1" ht="12.75">
      <c r="B30" s="26"/>
      <c r="C30" s="26"/>
      <c r="D30" s="26"/>
      <c r="E30" s="26"/>
    </row>
    <row r="31" spans="2:5" s="1" customFormat="1" ht="12.75">
      <c r="B31" s="26"/>
      <c r="C31" s="26"/>
      <c r="D31" s="26"/>
      <c r="E31" s="26"/>
    </row>
    <row r="32" spans="2:5" s="1" customFormat="1" ht="12.75">
      <c r="B32" s="26"/>
      <c r="C32" s="26"/>
      <c r="D32" s="26"/>
      <c r="E32" s="26"/>
    </row>
    <row r="33" spans="2:5" s="1" customFormat="1" ht="12.75">
      <c r="B33" s="26"/>
      <c r="C33" s="26"/>
      <c r="D33" s="26"/>
      <c r="E33" s="26"/>
    </row>
    <row r="34" spans="2:5" s="1" customFormat="1" ht="12.75">
      <c r="B34" s="26"/>
      <c r="C34" s="26"/>
      <c r="D34" s="26"/>
      <c r="E34" s="26"/>
    </row>
    <row r="35" spans="2:5" s="1" customFormat="1" ht="12.75">
      <c r="B35" s="26"/>
      <c r="C35" s="26"/>
      <c r="D35" s="26"/>
      <c r="E35" s="26"/>
    </row>
    <row r="36" spans="2:5" s="1" customFormat="1" ht="12.75">
      <c r="B36" s="26"/>
      <c r="C36" s="26"/>
      <c r="D36" s="26"/>
      <c r="E36" s="26"/>
    </row>
    <row r="37" spans="2:5" s="1" customFormat="1" ht="12.75">
      <c r="B37" s="26"/>
      <c r="C37" s="26"/>
      <c r="D37" s="26"/>
      <c r="E37" s="26"/>
    </row>
    <row r="38" spans="2:5" s="1" customFormat="1" ht="12.75">
      <c r="B38" s="26"/>
      <c r="C38" s="26"/>
      <c r="D38" s="26"/>
      <c r="E38" s="26"/>
    </row>
    <row r="39" spans="2:5" s="1" customFormat="1" ht="12.75">
      <c r="B39" s="26"/>
      <c r="C39" s="26"/>
      <c r="D39" s="26"/>
      <c r="E39" s="26"/>
    </row>
    <row r="40" spans="2:5" s="1" customFormat="1" ht="12.75">
      <c r="B40" s="26"/>
      <c r="C40" s="26"/>
      <c r="D40" s="26"/>
      <c r="E40" s="26"/>
    </row>
    <row r="41" spans="2:5" s="1" customFormat="1" ht="12.75">
      <c r="B41" s="26"/>
      <c r="C41" s="26"/>
      <c r="D41" s="26"/>
      <c r="E41" s="26"/>
    </row>
    <row r="42" spans="2:5" s="1" customFormat="1" ht="12.75">
      <c r="B42" s="26"/>
      <c r="C42" s="26"/>
      <c r="D42" s="26"/>
      <c r="E42" s="26"/>
    </row>
    <row r="43" spans="2:5" s="1" customFormat="1" ht="12.75">
      <c r="B43" s="26"/>
      <c r="C43" s="26"/>
      <c r="D43" s="26"/>
      <c r="E43" s="26"/>
    </row>
    <row r="44" spans="2:5" s="1" customFormat="1" ht="12.75">
      <c r="B44" s="26"/>
      <c r="C44" s="26"/>
      <c r="D44" s="26"/>
      <c r="E44" s="26"/>
    </row>
    <row r="45" spans="2:5" s="1" customFormat="1" ht="12.75">
      <c r="B45" s="26"/>
      <c r="C45" s="26"/>
      <c r="D45" s="26"/>
      <c r="E45" s="26"/>
    </row>
    <row r="46" spans="2:5" s="1" customFormat="1" ht="12.75">
      <c r="B46" s="26"/>
      <c r="C46" s="26"/>
      <c r="D46" s="26"/>
      <c r="E46" s="26"/>
    </row>
    <row r="47" spans="2:5" s="1" customFormat="1" ht="12.75">
      <c r="B47" s="26"/>
      <c r="C47" s="26"/>
      <c r="D47" s="26"/>
      <c r="E47" s="26"/>
    </row>
    <row r="48" spans="2:5" s="1" customFormat="1" ht="12.75">
      <c r="B48" s="26"/>
      <c r="C48" s="26"/>
      <c r="D48" s="26"/>
      <c r="E48" s="26"/>
    </row>
    <row r="49" spans="2:5" s="1" customFormat="1" ht="12.75">
      <c r="B49" s="26"/>
      <c r="C49" s="26"/>
      <c r="D49" s="26"/>
      <c r="E49" s="26"/>
    </row>
    <row r="50" spans="2:5" s="1" customFormat="1" ht="12.75">
      <c r="B50" s="26"/>
      <c r="C50" s="26"/>
      <c r="D50" s="26"/>
      <c r="E50" s="26"/>
    </row>
    <row r="51" spans="2:5" s="1" customFormat="1" ht="12.75">
      <c r="B51" s="26"/>
      <c r="C51" s="26"/>
      <c r="D51" s="26"/>
      <c r="E51" s="26"/>
    </row>
    <row r="52" spans="2:5" s="1" customFormat="1" ht="12.75">
      <c r="B52" s="26"/>
      <c r="C52" s="26"/>
      <c r="D52" s="26"/>
      <c r="E52" s="26"/>
    </row>
    <row r="53" spans="2:5" s="1" customFormat="1" ht="12.75">
      <c r="B53" s="26"/>
      <c r="C53" s="26"/>
      <c r="D53" s="26"/>
      <c r="E53" s="26"/>
    </row>
    <row r="54" spans="2:5" s="1" customFormat="1" ht="12.75">
      <c r="B54" s="26"/>
      <c r="C54" s="26"/>
      <c r="D54" s="26"/>
      <c r="E54" s="26"/>
    </row>
    <row r="55" spans="2:5" s="1" customFormat="1" ht="12.75">
      <c r="B55" s="26"/>
      <c r="C55" s="26"/>
      <c r="D55" s="26"/>
      <c r="E55" s="26"/>
    </row>
    <row r="56" spans="2:5" s="1" customFormat="1" ht="12.75">
      <c r="B56" s="26"/>
      <c r="C56" s="26"/>
      <c r="D56" s="26"/>
      <c r="E56" s="26"/>
    </row>
    <row r="57" spans="2:5" s="1" customFormat="1" ht="12.75">
      <c r="B57" s="26"/>
      <c r="C57" s="26"/>
      <c r="D57" s="26"/>
      <c r="E57" s="26"/>
    </row>
    <row r="58" spans="2:5" s="1" customFormat="1" ht="12.75">
      <c r="B58" s="26"/>
      <c r="C58" s="26"/>
      <c r="D58" s="26"/>
      <c r="E58" s="26"/>
    </row>
    <row r="59" spans="2:5" s="1" customFormat="1" ht="12.75">
      <c r="B59" s="26"/>
      <c r="C59" s="26"/>
      <c r="D59" s="26"/>
      <c r="E59" s="26"/>
    </row>
    <row r="60" spans="2:5" s="1" customFormat="1" ht="12.75">
      <c r="B60" s="26"/>
      <c r="C60" s="26"/>
      <c r="D60" s="26"/>
      <c r="E60" s="26"/>
    </row>
    <row r="61" spans="2:5" s="1" customFormat="1" ht="12.75">
      <c r="B61" s="26"/>
      <c r="C61" s="26"/>
      <c r="D61" s="26"/>
      <c r="E61" s="26"/>
    </row>
    <row r="62" spans="2:5" s="1" customFormat="1" ht="12.75">
      <c r="B62" s="26"/>
      <c r="C62" s="26"/>
      <c r="D62" s="26"/>
      <c r="E62" s="26"/>
    </row>
    <row r="63" spans="2:5" s="1" customFormat="1" ht="12.75">
      <c r="B63" s="26"/>
      <c r="C63" s="26"/>
      <c r="D63" s="26"/>
      <c r="E63" s="26"/>
    </row>
    <row r="64" spans="2:5" s="1" customFormat="1" ht="12.75">
      <c r="B64" s="26"/>
      <c r="C64" s="26"/>
      <c r="D64" s="26"/>
      <c r="E64" s="26"/>
    </row>
    <row r="65" spans="2:5" s="1" customFormat="1" ht="12.75">
      <c r="B65" s="26"/>
      <c r="C65" s="26"/>
      <c r="D65" s="26"/>
      <c r="E65" s="26"/>
    </row>
    <row r="66" spans="2:5" s="1" customFormat="1" ht="12.75">
      <c r="B66" s="26"/>
      <c r="C66" s="26"/>
      <c r="D66" s="26"/>
      <c r="E66" s="26"/>
    </row>
    <row r="67" spans="2:5" s="1" customFormat="1" ht="12.75">
      <c r="B67" s="26"/>
      <c r="C67" s="26"/>
      <c r="D67" s="26"/>
      <c r="E67" s="26"/>
    </row>
    <row r="68" spans="2:5" s="1" customFormat="1" ht="12.75">
      <c r="B68" s="26"/>
      <c r="C68" s="26"/>
      <c r="D68" s="26"/>
      <c r="E68" s="26"/>
    </row>
    <row r="69" spans="2:5" s="1" customFormat="1" ht="12.75">
      <c r="B69" s="26"/>
      <c r="C69" s="26"/>
      <c r="D69" s="26"/>
      <c r="E69" s="26"/>
    </row>
    <row r="70" spans="2:5" s="1" customFormat="1" ht="12.75">
      <c r="B70" s="26"/>
      <c r="C70" s="26"/>
      <c r="D70" s="26"/>
      <c r="E70" s="26"/>
    </row>
    <row r="71" spans="2:5" s="1" customFormat="1" ht="12.75">
      <c r="B71" s="26"/>
      <c r="C71" s="26"/>
      <c r="D71" s="26"/>
      <c r="E71" s="26"/>
    </row>
    <row r="72" spans="2:5" s="1" customFormat="1" ht="12.75">
      <c r="B72" s="26"/>
      <c r="C72" s="26"/>
      <c r="D72" s="26"/>
      <c r="E72" s="26"/>
    </row>
    <row r="73" spans="2:5" s="1" customFormat="1" ht="12.75">
      <c r="B73" s="26"/>
      <c r="C73" s="26"/>
      <c r="D73" s="26"/>
      <c r="E73" s="26"/>
    </row>
    <row r="74" spans="2:5" s="1" customFormat="1" ht="12.75">
      <c r="B74" s="26"/>
      <c r="C74" s="26"/>
      <c r="D74" s="26"/>
      <c r="E74" s="26"/>
    </row>
    <row r="75" spans="2:5" s="1" customFormat="1" ht="12.75">
      <c r="B75" s="26"/>
      <c r="C75" s="26"/>
      <c r="D75" s="26"/>
      <c r="E75" s="26"/>
    </row>
    <row r="76" spans="2:5" s="1" customFormat="1" ht="12.75">
      <c r="B76" s="26"/>
      <c r="C76" s="26"/>
      <c r="D76" s="26"/>
      <c r="E76" s="26"/>
    </row>
    <row r="77" spans="2:5" s="1" customFormat="1" ht="12.75">
      <c r="B77" s="26"/>
      <c r="C77" s="26"/>
      <c r="D77" s="26"/>
      <c r="E77" s="26"/>
    </row>
    <row r="78" spans="2:5" s="1" customFormat="1" ht="12.75">
      <c r="B78" s="26"/>
      <c r="C78" s="26"/>
      <c r="D78" s="26"/>
      <c r="E78" s="26"/>
    </row>
    <row r="79" spans="2:5" s="1" customFormat="1" ht="12.75">
      <c r="B79" s="26"/>
      <c r="C79" s="26"/>
      <c r="D79" s="26"/>
      <c r="E79" s="26"/>
    </row>
    <row r="80" spans="2:5" s="1" customFormat="1" ht="12.75">
      <c r="B80" s="26"/>
      <c r="C80" s="26"/>
      <c r="D80" s="26"/>
      <c r="E80" s="26"/>
    </row>
    <row r="81" spans="2:5" s="1" customFormat="1" ht="12.75">
      <c r="B81" s="26"/>
      <c r="C81" s="26"/>
      <c r="D81" s="26"/>
      <c r="E81" s="26"/>
    </row>
    <row r="82" spans="2:5" s="1" customFormat="1" ht="12.75">
      <c r="B82" s="26"/>
      <c r="C82" s="26"/>
      <c r="D82" s="26"/>
      <c r="E82" s="26"/>
    </row>
    <row r="83" spans="2:5" s="1" customFormat="1" ht="12.75">
      <c r="B83" s="26"/>
      <c r="C83" s="26"/>
      <c r="D83" s="26"/>
      <c r="E83" s="26"/>
    </row>
    <row r="84" spans="2:5" s="1" customFormat="1" ht="12.75">
      <c r="B84" s="26"/>
      <c r="C84" s="26"/>
      <c r="D84" s="26"/>
      <c r="E84" s="26"/>
    </row>
    <row r="85" spans="2:5" s="1" customFormat="1" ht="12.75">
      <c r="B85" s="26"/>
      <c r="C85" s="26"/>
      <c r="D85" s="26"/>
      <c r="E85" s="26"/>
    </row>
    <row r="86" spans="2:5" s="1" customFormat="1" ht="12.75">
      <c r="B86" s="26"/>
      <c r="C86" s="26"/>
      <c r="D86" s="26"/>
      <c r="E86" s="26"/>
    </row>
    <row r="87" spans="2:5" s="1" customFormat="1" ht="12.75">
      <c r="B87" s="26"/>
      <c r="C87" s="26"/>
      <c r="D87" s="26"/>
      <c r="E87" s="26"/>
    </row>
    <row r="88" spans="2:5" s="1" customFormat="1" ht="12.75">
      <c r="B88" s="26"/>
      <c r="C88" s="26"/>
      <c r="D88" s="26"/>
      <c r="E88" s="26"/>
    </row>
    <row r="89" spans="2:5" s="1" customFormat="1" ht="12.75">
      <c r="B89" s="26"/>
      <c r="C89" s="26"/>
      <c r="D89" s="26"/>
      <c r="E89" s="26"/>
    </row>
    <row r="90" spans="2:5" s="1" customFormat="1" ht="12.75">
      <c r="B90" s="26"/>
      <c r="C90" s="26"/>
      <c r="D90" s="26"/>
      <c r="E90" s="26"/>
    </row>
    <row r="91" spans="2:5" s="1" customFormat="1" ht="12.75">
      <c r="B91" s="26"/>
      <c r="C91" s="26"/>
      <c r="D91" s="26"/>
      <c r="E91" s="26"/>
    </row>
    <row r="92" spans="2:5" s="1" customFormat="1" ht="12.75">
      <c r="B92" s="26"/>
      <c r="C92" s="26"/>
      <c r="D92" s="26"/>
      <c r="E92" s="26"/>
    </row>
    <row r="93" spans="2:5" s="1" customFormat="1" ht="12.75">
      <c r="B93" s="26"/>
      <c r="C93" s="26"/>
      <c r="D93" s="26"/>
      <c r="E93" s="26"/>
    </row>
    <row r="94" spans="2:5" s="1" customFormat="1" ht="12.75">
      <c r="B94" s="26"/>
      <c r="C94" s="26"/>
      <c r="D94" s="26"/>
      <c r="E94" s="26"/>
    </row>
    <row r="95" spans="2:5" s="1" customFormat="1" ht="12.75">
      <c r="B95" s="26"/>
      <c r="C95" s="26"/>
      <c r="D95" s="26"/>
      <c r="E95" s="26"/>
    </row>
    <row r="96" spans="2:5" s="1" customFormat="1" ht="12.75">
      <c r="B96" s="26"/>
      <c r="C96" s="26"/>
      <c r="D96" s="26"/>
      <c r="E96" s="26"/>
    </row>
    <row r="97" spans="2:5" s="1" customFormat="1" ht="12.75">
      <c r="B97" s="26"/>
      <c r="C97" s="26"/>
      <c r="D97" s="26"/>
      <c r="E97" s="26"/>
    </row>
    <row r="98" spans="2:5" s="1" customFormat="1" ht="12.75">
      <c r="B98" s="26"/>
      <c r="C98" s="26"/>
      <c r="D98" s="26"/>
      <c r="E98" s="26"/>
    </row>
    <row r="99" spans="2:5" s="1" customFormat="1" ht="12.75">
      <c r="B99" s="26"/>
      <c r="C99" s="26"/>
      <c r="D99" s="26"/>
      <c r="E99" s="26"/>
    </row>
    <row r="100" spans="2:5" s="1" customFormat="1" ht="12.75">
      <c r="B100" s="26"/>
      <c r="C100" s="26"/>
      <c r="D100" s="26"/>
      <c r="E100" s="26"/>
    </row>
    <row r="101" spans="2:5" s="1" customFormat="1" ht="12.75">
      <c r="B101" s="26"/>
      <c r="C101" s="26"/>
      <c r="D101" s="26"/>
      <c r="E101" s="26"/>
    </row>
    <row r="102" spans="2:5" s="1" customFormat="1" ht="12.75">
      <c r="B102" s="26"/>
      <c r="C102" s="26"/>
      <c r="D102" s="26"/>
      <c r="E102" s="26"/>
    </row>
    <row r="103" spans="2:5" s="1" customFormat="1" ht="12.75">
      <c r="B103" s="26"/>
      <c r="C103" s="26"/>
      <c r="D103" s="26"/>
      <c r="E103" s="26"/>
    </row>
    <row r="104" spans="2:5" s="1" customFormat="1" ht="12.75">
      <c r="B104" s="26"/>
      <c r="C104" s="26"/>
      <c r="D104" s="26"/>
      <c r="E104" s="26"/>
    </row>
    <row r="105" spans="2:5" s="1" customFormat="1" ht="12.75">
      <c r="B105" s="26"/>
      <c r="C105" s="26"/>
      <c r="D105" s="26"/>
      <c r="E105" s="26"/>
    </row>
    <row r="106" spans="2:5" s="1" customFormat="1" ht="12.75">
      <c r="B106" s="26"/>
      <c r="C106" s="26"/>
      <c r="D106" s="26"/>
      <c r="E106" s="26"/>
    </row>
    <row r="107" spans="2:5" s="1" customFormat="1" ht="12.75">
      <c r="B107" s="26"/>
      <c r="C107" s="26"/>
      <c r="D107" s="26"/>
      <c r="E107" s="26"/>
    </row>
    <row r="108" spans="2:5" s="1" customFormat="1" ht="12.75">
      <c r="B108" s="26"/>
      <c r="C108" s="26"/>
      <c r="D108" s="26"/>
      <c r="E108" s="26"/>
    </row>
    <row r="109" spans="2:5" s="1" customFormat="1" ht="12.75">
      <c r="B109" s="26"/>
      <c r="C109" s="26"/>
      <c r="D109" s="26"/>
      <c r="E109" s="26"/>
    </row>
    <row r="110" spans="2:5" s="1" customFormat="1" ht="12.75">
      <c r="B110" s="26"/>
      <c r="C110" s="26"/>
      <c r="D110" s="26"/>
      <c r="E110" s="26"/>
    </row>
    <row r="111" spans="2:5" s="1" customFormat="1" ht="12.75">
      <c r="B111" s="26"/>
      <c r="C111" s="26"/>
      <c r="D111" s="26"/>
      <c r="E111" s="26"/>
    </row>
    <row r="112" spans="2:5" s="1" customFormat="1" ht="12.75">
      <c r="B112" s="26"/>
      <c r="C112" s="26"/>
      <c r="D112" s="26"/>
      <c r="E112" s="26"/>
    </row>
    <row r="113" spans="2:5" s="1" customFormat="1" ht="12.75">
      <c r="B113" s="26"/>
      <c r="C113" s="26"/>
      <c r="D113" s="26"/>
      <c r="E113" s="26"/>
    </row>
    <row r="114" spans="2:5" s="1" customFormat="1" ht="12.75">
      <c r="B114" s="26"/>
      <c r="C114" s="26"/>
      <c r="D114" s="26"/>
      <c r="E114" s="26"/>
    </row>
    <row r="115" spans="2:5" s="1" customFormat="1" ht="12.75">
      <c r="B115" s="26"/>
      <c r="C115" s="26"/>
      <c r="D115" s="26"/>
      <c r="E115" s="26"/>
    </row>
    <row r="116" spans="2:5" s="1" customFormat="1" ht="12.75">
      <c r="B116" s="26"/>
      <c r="C116" s="26"/>
      <c r="D116" s="26"/>
      <c r="E116" s="26"/>
    </row>
    <row r="117" spans="2:5" s="1" customFormat="1" ht="12.75">
      <c r="B117" s="26"/>
      <c r="C117" s="26"/>
      <c r="D117" s="26"/>
      <c r="E117" s="26"/>
    </row>
    <row r="118" spans="2:5" s="1" customFormat="1" ht="12.75">
      <c r="B118" s="26"/>
      <c r="C118" s="26"/>
      <c r="D118" s="26"/>
      <c r="E118" s="26"/>
    </row>
    <row r="119" spans="2:5" s="1" customFormat="1" ht="12.75">
      <c r="B119" s="26"/>
      <c r="C119" s="26"/>
      <c r="D119" s="26"/>
      <c r="E119" s="26"/>
    </row>
    <row r="120" spans="2:5" s="1" customFormat="1" ht="12.75">
      <c r="B120" s="26"/>
      <c r="C120" s="26"/>
      <c r="D120" s="26"/>
      <c r="E120" s="26"/>
    </row>
    <row r="121" spans="2:5" s="1" customFormat="1" ht="12.75">
      <c r="B121" s="26"/>
      <c r="C121" s="26"/>
      <c r="D121" s="26"/>
      <c r="E121" s="26"/>
    </row>
    <row r="122" spans="2:5" s="1" customFormat="1" ht="12.75">
      <c r="B122" s="26"/>
      <c r="C122" s="26"/>
      <c r="D122" s="26"/>
      <c r="E122" s="26"/>
    </row>
    <row r="123" spans="2:5" s="1" customFormat="1" ht="12.75">
      <c r="B123" s="26"/>
      <c r="C123" s="26"/>
      <c r="D123" s="26"/>
      <c r="E123" s="26"/>
    </row>
    <row r="124" spans="2:5" s="1" customFormat="1" ht="12.75">
      <c r="B124" s="26"/>
      <c r="C124" s="26"/>
      <c r="D124" s="26"/>
      <c r="E124" s="26"/>
    </row>
    <row r="125" spans="2:5" s="1" customFormat="1" ht="12.75">
      <c r="B125" s="26"/>
      <c r="C125" s="26"/>
      <c r="D125" s="26"/>
      <c r="E125" s="26"/>
    </row>
    <row r="126" spans="2:5" s="1" customFormat="1" ht="12.75">
      <c r="B126" s="26"/>
      <c r="C126" s="26"/>
      <c r="D126" s="26"/>
      <c r="E126" s="26"/>
    </row>
    <row r="127" spans="2:5" s="1" customFormat="1" ht="12.75">
      <c r="B127" s="26"/>
      <c r="C127" s="26"/>
      <c r="D127" s="26"/>
      <c r="E127" s="26"/>
    </row>
    <row r="128" spans="2:5" s="1" customFormat="1" ht="12.75">
      <c r="B128" s="26"/>
      <c r="C128" s="26"/>
      <c r="D128" s="26"/>
      <c r="E128" s="26"/>
    </row>
    <row r="129" spans="2:5" s="1" customFormat="1" ht="12.75">
      <c r="B129" s="26"/>
      <c r="C129" s="26"/>
      <c r="D129" s="26"/>
      <c r="E129" s="26"/>
    </row>
    <row r="130" spans="2:5" s="1" customFormat="1" ht="12.75">
      <c r="B130" s="26"/>
      <c r="C130" s="26"/>
      <c r="D130" s="26"/>
      <c r="E130" s="26"/>
    </row>
    <row r="131" spans="2:5" s="1" customFormat="1" ht="12.75">
      <c r="B131" s="26"/>
      <c r="C131" s="26"/>
      <c r="D131" s="26"/>
      <c r="E131" s="26"/>
    </row>
    <row r="132" spans="2:5" s="1" customFormat="1" ht="12.75">
      <c r="B132" s="26"/>
      <c r="C132" s="26"/>
      <c r="D132" s="26"/>
      <c r="E132" s="26"/>
    </row>
    <row r="133" spans="2:5" s="1" customFormat="1" ht="12.75">
      <c r="B133" s="26"/>
      <c r="C133" s="26"/>
      <c r="D133" s="26"/>
      <c r="E133" s="26"/>
    </row>
    <row r="134" spans="2:5" s="1" customFormat="1" ht="12.75">
      <c r="B134" s="26"/>
      <c r="C134" s="26"/>
      <c r="D134" s="26"/>
      <c r="E134" s="26"/>
    </row>
    <row r="135" spans="2:5" s="1" customFormat="1" ht="12.75">
      <c r="B135" s="26"/>
      <c r="C135" s="26"/>
      <c r="D135" s="26"/>
      <c r="E135" s="26"/>
    </row>
    <row r="136" spans="2:5" s="1" customFormat="1" ht="12.75">
      <c r="B136" s="26"/>
      <c r="C136" s="26"/>
      <c r="D136" s="26"/>
      <c r="E136" s="26"/>
    </row>
    <row r="137" spans="2:5" s="1" customFormat="1" ht="12.75">
      <c r="B137" s="26"/>
      <c r="C137" s="26"/>
      <c r="D137" s="26"/>
      <c r="E137" s="26"/>
    </row>
    <row r="138" spans="2:5" s="1" customFormat="1" ht="12.75">
      <c r="B138" s="26"/>
      <c r="C138" s="26"/>
      <c r="D138" s="26"/>
      <c r="E138" s="26"/>
    </row>
    <row r="139" spans="2:5" s="1" customFormat="1" ht="12.75">
      <c r="B139" s="26"/>
      <c r="C139" s="26"/>
      <c r="D139" s="26"/>
      <c r="E139" s="26"/>
    </row>
    <row r="140" spans="2:5" s="1" customFormat="1" ht="12.75">
      <c r="B140" s="26"/>
      <c r="C140" s="26"/>
      <c r="D140" s="26"/>
      <c r="E140" s="26"/>
    </row>
    <row r="141" spans="2:5" s="1" customFormat="1" ht="12.75">
      <c r="B141" s="26"/>
      <c r="C141" s="26"/>
      <c r="D141" s="26"/>
      <c r="E141" s="26"/>
    </row>
    <row r="142" spans="2:5" s="1" customFormat="1" ht="12.75">
      <c r="B142" s="26"/>
      <c r="C142" s="26"/>
      <c r="D142" s="26"/>
      <c r="E142" s="26"/>
    </row>
    <row r="143" spans="2:5" s="1" customFormat="1" ht="12.75">
      <c r="B143" s="26"/>
      <c r="C143" s="26"/>
      <c r="D143" s="26"/>
      <c r="E143" s="26"/>
    </row>
    <row r="144" spans="2:5" s="1" customFormat="1" ht="12.75">
      <c r="B144" s="26"/>
      <c r="C144" s="26"/>
      <c r="D144" s="26"/>
      <c r="E144" s="26"/>
    </row>
    <row r="145" spans="2:5" s="1" customFormat="1" ht="12.75">
      <c r="B145" s="26"/>
      <c r="C145" s="26"/>
      <c r="D145" s="26"/>
      <c r="E145" s="26"/>
    </row>
    <row r="146" spans="2:5" s="1" customFormat="1" ht="12.75">
      <c r="B146" s="26"/>
      <c r="C146" s="26"/>
      <c r="D146" s="26"/>
      <c r="E146" s="26"/>
    </row>
    <row r="147" spans="2:5" s="1" customFormat="1" ht="12.75">
      <c r="B147" s="26"/>
      <c r="C147" s="26"/>
      <c r="D147" s="26"/>
      <c r="E147" s="26"/>
    </row>
    <row r="148" spans="2:5" s="1" customFormat="1" ht="12.75">
      <c r="B148" s="26"/>
      <c r="C148" s="26"/>
      <c r="D148" s="26"/>
      <c r="E148" s="26"/>
    </row>
    <row r="149" spans="2:5" s="1" customFormat="1" ht="12.75">
      <c r="B149" s="26"/>
      <c r="C149" s="26"/>
      <c r="D149" s="26"/>
      <c r="E149" s="26"/>
    </row>
    <row r="150" spans="2:5" s="1" customFormat="1" ht="12.75">
      <c r="B150" s="26"/>
      <c r="C150" s="26"/>
      <c r="D150" s="26"/>
      <c r="E150" s="26"/>
    </row>
    <row r="151" spans="2:5" s="1" customFormat="1" ht="12.75">
      <c r="B151" s="26"/>
      <c r="C151" s="26"/>
      <c r="D151" s="26"/>
      <c r="E151" s="26"/>
    </row>
    <row r="152" spans="2:5" s="1" customFormat="1" ht="12.75">
      <c r="B152" s="26"/>
      <c r="C152" s="26"/>
      <c r="D152" s="26"/>
      <c r="E152" s="26"/>
    </row>
    <row r="153" spans="2:5" s="1" customFormat="1" ht="12.75">
      <c r="B153" s="26"/>
      <c r="C153" s="26"/>
      <c r="D153" s="26"/>
      <c r="E153" s="26"/>
    </row>
    <row r="154" spans="2:5" s="1" customFormat="1" ht="12.75">
      <c r="B154" s="26"/>
      <c r="C154" s="26"/>
      <c r="D154" s="26"/>
      <c r="E154" s="26"/>
    </row>
    <row r="155" spans="2:5" s="1" customFormat="1" ht="12.75">
      <c r="B155" s="26"/>
      <c r="C155" s="26"/>
      <c r="D155" s="26"/>
      <c r="E155" s="26"/>
    </row>
    <row r="156" spans="2:5" s="1" customFormat="1" ht="12.75">
      <c r="B156" s="26"/>
      <c r="C156" s="26"/>
      <c r="D156" s="26"/>
      <c r="E156" s="26"/>
    </row>
    <row r="157" spans="2:5" s="1" customFormat="1" ht="12.75">
      <c r="B157" s="26"/>
      <c r="C157" s="26"/>
      <c r="D157" s="26"/>
      <c r="E157" s="26"/>
    </row>
    <row r="158" spans="2:5" s="1" customFormat="1" ht="12.75">
      <c r="B158" s="26"/>
      <c r="C158" s="26"/>
      <c r="D158" s="26"/>
      <c r="E158" s="26"/>
    </row>
    <row r="159" spans="2:5" s="1" customFormat="1" ht="12.75">
      <c r="B159" s="26"/>
      <c r="C159" s="26"/>
      <c r="D159" s="26"/>
      <c r="E159" s="26"/>
    </row>
    <row r="160" spans="2:5" s="1" customFormat="1" ht="12.75">
      <c r="B160" s="26"/>
      <c r="C160" s="26"/>
      <c r="D160" s="26"/>
      <c r="E160" s="26"/>
    </row>
    <row r="161" spans="2:5" s="1" customFormat="1" ht="12.75">
      <c r="B161" s="26"/>
      <c r="C161" s="26"/>
      <c r="D161" s="26"/>
      <c r="E161" s="26"/>
    </row>
    <row r="162" spans="2:5" s="1" customFormat="1" ht="12.75">
      <c r="B162" s="26"/>
      <c r="C162" s="26"/>
      <c r="D162" s="26"/>
      <c r="E162" s="26"/>
    </row>
    <row r="163" spans="2:5" s="1" customFormat="1" ht="12.75">
      <c r="B163" s="26"/>
      <c r="C163" s="26"/>
      <c r="D163" s="26"/>
      <c r="E163" s="26"/>
    </row>
    <row r="164" spans="2:5" s="1" customFormat="1" ht="12.75">
      <c r="B164" s="26"/>
      <c r="C164" s="26"/>
      <c r="D164" s="26"/>
      <c r="E164" s="26"/>
    </row>
    <row r="165" spans="2:5" s="1" customFormat="1" ht="12.75">
      <c r="B165" s="26"/>
      <c r="C165" s="26"/>
      <c r="D165" s="26"/>
      <c r="E165" s="26"/>
    </row>
    <row r="166" spans="2:5" s="1" customFormat="1" ht="12.75">
      <c r="B166" s="26"/>
      <c r="C166" s="26"/>
      <c r="D166" s="26"/>
      <c r="E166" s="26"/>
    </row>
    <row r="167" spans="2:5" s="1" customFormat="1" ht="12.75">
      <c r="B167" s="26"/>
      <c r="C167" s="26"/>
      <c r="D167" s="26"/>
      <c r="E167" s="26"/>
    </row>
    <row r="168" spans="2:5" s="1" customFormat="1" ht="12.75">
      <c r="B168" s="26"/>
      <c r="C168" s="26"/>
      <c r="D168" s="26"/>
      <c r="E168" s="26"/>
    </row>
    <row r="169" spans="2:5" s="1" customFormat="1" ht="12.75">
      <c r="B169" s="26"/>
      <c r="C169" s="26"/>
      <c r="D169" s="26"/>
      <c r="E169" s="26"/>
    </row>
    <row r="170" spans="2:5" s="1" customFormat="1" ht="12.75">
      <c r="B170" s="26"/>
      <c r="C170" s="26"/>
      <c r="D170" s="26"/>
      <c r="E170" s="26"/>
    </row>
    <row r="171" spans="2:5" s="1" customFormat="1" ht="12.75">
      <c r="B171" s="26"/>
      <c r="C171" s="26"/>
      <c r="D171" s="26"/>
      <c r="E171" s="26"/>
    </row>
    <row r="172" spans="2:5" s="1" customFormat="1" ht="12.75">
      <c r="B172" s="26"/>
      <c r="C172" s="26"/>
      <c r="D172" s="26"/>
      <c r="E172" s="26"/>
    </row>
    <row r="173" spans="2:5" s="1" customFormat="1" ht="12.75">
      <c r="B173" s="26"/>
      <c r="C173" s="26"/>
      <c r="D173" s="26"/>
      <c r="E173" s="26"/>
    </row>
    <row r="174" spans="2:5" s="1" customFormat="1" ht="12.75">
      <c r="B174" s="26"/>
      <c r="C174" s="26"/>
      <c r="D174" s="26"/>
      <c r="E174" s="26"/>
    </row>
    <row r="175" spans="2:5" s="1" customFormat="1" ht="12.75">
      <c r="B175" s="26"/>
      <c r="C175" s="26"/>
      <c r="D175" s="26"/>
      <c r="E175" s="26"/>
    </row>
    <row r="176" spans="2:5" s="1" customFormat="1" ht="12.75">
      <c r="B176" s="26"/>
      <c r="C176" s="26"/>
      <c r="D176" s="26"/>
      <c r="E176" s="26"/>
    </row>
    <row r="177" spans="2:5" s="1" customFormat="1" ht="12.75">
      <c r="B177" s="26"/>
      <c r="C177" s="26"/>
      <c r="D177" s="26"/>
      <c r="E177" s="26"/>
    </row>
    <row r="178" spans="2:5" s="1" customFormat="1" ht="12.75">
      <c r="B178" s="26"/>
      <c r="C178" s="26"/>
      <c r="D178" s="26"/>
      <c r="E178" s="26"/>
    </row>
    <row r="179" spans="2:5" s="1" customFormat="1" ht="12.75">
      <c r="B179" s="26"/>
      <c r="C179" s="26"/>
      <c r="D179" s="26"/>
      <c r="E179" s="26"/>
    </row>
    <row r="180" spans="2:5" s="1" customFormat="1" ht="12.75">
      <c r="B180" s="26"/>
      <c r="C180" s="26"/>
      <c r="D180" s="26"/>
      <c r="E180" s="26"/>
    </row>
    <row r="181" spans="2:5" s="1" customFormat="1" ht="12.75">
      <c r="B181" s="26"/>
      <c r="C181" s="26"/>
      <c r="D181" s="26"/>
      <c r="E181" s="26"/>
    </row>
    <row r="182" spans="2:5" s="1" customFormat="1" ht="12.75">
      <c r="B182" s="26"/>
      <c r="C182" s="26"/>
      <c r="D182" s="26"/>
      <c r="E182" s="26"/>
    </row>
    <row r="183" spans="2:5" s="1" customFormat="1" ht="12.75">
      <c r="B183" s="26"/>
      <c r="C183" s="26"/>
      <c r="D183" s="26"/>
      <c r="E183" s="26"/>
    </row>
    <row r="184" spans="2:5" s="1" customFormat="1" ht="12.75">
      <c r="B184" s="26"/>
      <c r="C184" s="26"/>
      <c r="D184" s="26"/>
      <c r="E184" s="26"/>
    </row>
    <row r="185" spans="2:5" s="1" customFormat="1" ht="12.75">
      <c r="B185" s="26"/>
      <c r="C185" s="26"/>
      <c r="D185" s="26"/>
      <c r="E185" s="26"/>
    </row>
    <row r="186" spans="2:5" s="1" customFormat="1" ht="12.75">
      <c r="B186" s="26"/>
      <c r="C186" s="26"/>
      <c r="D186" s="26"/>
      <c r="E186" s="26"/>
    </row>
    <row r="187" spans="2:5" s="1" customFormat="1" ht="12.75">
      <c r="B187" s="26"/>
      <c r="C187" s="26"/>
      <c r="D187" s="26"/>
      <c r="E187" s="26"/>
    </row>
    <row r="188" spans="2:5" s="1" customFormat="1" ht="12.75">
      <c r="B188" s="26"/>
      <c r="C188" s="26"/>
      <c r="D188" s="26"/>
      <c r="E188" s="26"/>
    </row>
    <row r="189" spans="2:5" s="1" customFormat="1" ht="12.75">
      <c r="B189" s="26"/>
      <c r="C189" s="26"/>
      <c r="D189" s="26"/>
      <c r="E189" s="26"/>
    </row>
    <row r="190" spans="2:5" s="1" customFormat="1" ht="12.75">
      <c r="B190" s="26"/>
      <c r="C190" s="26"/>
      <c r="D190" s="26"/>
      <c r="E190" s="26"/>
    </row>
    <row r="191" spans="2:5" s="1" customFormat="1" ht="12.75">
      <c r="B191" s="26"/>
      <c r="C191" s="26"/>
      <c r="D191" s="26"/>
      <c r="E191" s="26"/>
    </row>
    <row r="192" spans="2:5" s="1" customFormat="1" ht="12.75">
      <c r="B192" s="26"/>
      <c r="C192" s="26"/>
      <c r="D192" s="26"/>
      <c r="E192" s="26"/>
    </row>
    <row r="193" spans="2:5" s="1" customFormat="1" ht="12.75">
      <c r="B193" s="26"/>
      <c r="C193" s="26"/>
      <c r="D193" s="26"/>
      <c r="E193" s="26"/>
    </row>
    <row r="194" spans="2:5" s="1" customFormat="1" ht="12.75">
      <c r="B194" s="26"/>
      <c r="C194" s="26"/>
      <c r="D194" s="26"/>
      <c r="E194" s="26"/>
    </row>
    <row r="195" spans="2:5" s="1" customFormat="1" ht="12.75">
      <c r="B195" s="26"/>
      <c r="C195" s="26"/>
      <c r="D195" s="26"/>
      <c r="E195" s="26"/>
    </row>
    <row r="196" spans="2:5" s="1" customFormat="1" ht="12.75">
      <c r="B196" s="26"/>
      <c r="C196" s="26"/>
      <c r="D196" s="26"/>
      <c r="E196" s="26"/>
    </row>
    <row r="197" spans="2:5" s="1" customFormat="1" ht="12.75">
      <c r="B197" s="26"/>
      <c r="C197" s="26"/>
      <c r="D197" s="26"/>
      <c r="E197" s="26"/>
    </row>
    <row r="198" spans="2:5" s="1" customFormat="1" ht="12.75">
      <c r="B198" s="26"/>
      <c r="C198" s="26"/>
      <c r="D198" s="26"/>
      <c r="E198" s="26"/>
    </row>
    <row r="199" spans="2:5" s="1" customFormat="1" ht="12.75">
      <c r="B199" s="26"/>
      <c r="C199" s="26"/>
      <c r="D199" s="26"/>
      <c r="E199" s="26"/>
    </row>
    <row r="200" spans="2:5" s="1" customFormat="1" ht="12.75">
      <c r="B200" s="26"/>
      <c r="C200" s="26"/>
      <c r="D200" s="26"/>
      <c r="E200" s="26"/>
    </row>
    <row r="201" spans="2:5" s="1" customFormat="1" ht="12.75">
      <c r="B201" s="26"/>
      <c r="C201" s="26"/>
      <c r="D201" s="26"/>
      <c r="E201" s="26"/>
    </row>
    <row r="202" spans="2:5" s="1" customFormat="1" ht="12.75">
      <c r="B202" s="26"/>
      <c r="C202" s="26"/>
      <c r="D202" s="26"/>
      <c r="E202" s="26"/>
    </row>
    <row r="203" spans="2:5" s="1" customFormat="1" ht="12.75">
      <c r="B203" s="26"/>
      <c r="C203" s="26"/>
      <c r="D203" s="26"/>
      <c r="E203" s="26"/>
    </row>
    <row r="204" spans="2:5" s="1" customFormat="1" ht="12.75">
      <c r="B204" s="26"/>
      <c r="C204" s="26"/>
      <c r="D204" s="26"/>
      <c r="E204" s="26"/>
    </row>
    <row r="205" spans="2:5" s="1" customFormat="1" ht="12.75">
      <c r="B205" s="26"/>
      <c r="C205" s="26"/>
      <c r="D205" s="26"/>
      <c r="E205" s="26"/>
    </row>
    <row r="206" spans="2:5" s="1" customFormat="1" ht="12.75">
      <c r="B206" s="26"/>
      <c r="C206" s="26"/>
      <c r="D206" s="26"/>
      <c r="E206" s="26"/>
    </row>
    <row r="207" spans="2:5" s="1" customFormat="1" ht="12.75">
      <c r="B207" s="26"/>
      <c r="C207" s="26"/>
      <c r="D207" s="26"/>
      <c r="E207" s="26"/>
    </row>
    <row r="208" spans="2:5" s="1" customFormat="1" ht="12.75">
      <c r="B208" s="26"/>
      <c r="C208" s="26"/>
      <c r="D208" s="26"/>
      <c r="E208" s="26"/>
    </row>
    <row r="209" spans="2:5" s="1" customFormat="1" ht="12.75">
      <c r="B209" s="26"/>
      <c r="C209" s="26"/>
      <c r="D209" s="26"/>
      <c r="E209" s="26"/>
    </row>
    <row r="210" spans="2:5" s="1" customFormat="1" ht="12.75">
      <c r="B210" s="26"/>
      <c r="C210" s="26"/>
      <c r="D210" s="26"/>
      <c r="E210" s="26"/>
    </row>
    <row r="211" spans="2:5" s="1" customFormat="1" ht="12.75">
      <c r="B211" s="26"/>
      <c r="C211" s="26"/>
      <c r="D211" s="26"/>
      <c r="E211" s="26"/>
    </row>
    <row r="212" spans="2:5" s="1" customFormat="1" ht="12.75">
      <c r="B212" s="26"/>
      <c r="C212" s="26"/>
      <c r="D212" s="26"/>
      <c r="E212" s="26"/>
    </row>
    <row r="213" spans="2:5" s="1" customFormat="1" ht="12.75">
      <c r="B213" s="26"/>
      <c r="C213" s="26"/>
      <c r="D213" s="26"/>
      <c r="E213" s="26"/>
    </row>
    <row r="214" spans="2:5" s="1" customFormat="1" ht="12.75">
      <c r="B214" s="26"/>
      <c r="C214" s="26"/>
      <c r="D214" s="26"/>
      <c r="E214" s="26"/>
    </row>
    <row r="215" spans="2:5" s="1" customFormat="1" ht="12.75">
      <c r="B215" s="26"/>
      <c r="C215" s="26"/>
      <c r="D215" s="26"/>
      <c r="E215" s="26"/>
    </row>
    <row r="216" spans="2:5" s="1" customFormat="1" ht="12.75">
      <c r="B216" s="26"/>
      <c r="C216" s="26"/>
      <c r="D216" s="26"/>
      <c r="E216" s="26"/>
    </row>
    <row r="217" spans="2:5" s="1" customFormat="1" ht="12.75">
      <c r="B217" s="26"/>
      <c r="C217" s="26"/>
      <c r="D217" s="26"/>
      <c r="E217" s="26"/>
    </row>
    <row r="218" spans="2:5" s="1" customFormat="1" ht="12.75">
      <c r="B218" s="26"/>
      <c r="C218" s="26"/>
      <c r="D218" s="26"/>
      <c r="E218" s="26"/>
    </row>
    <row r="219" spans="2:5" s="1" customFormat="1" ht="12.75">
      <c r="B219" s="26"/>
      <c r="C219" s="26"/>
      <c r="D219" s="26"/>
      <c r="E219" s="26"/>
    </row>
    <row r="220" spans="2:5" s="1" customFormat="1" ht="12.75">
      <c r="B220" s="26"/>
      <c r="C220" s="26"/>
      <c r="D220" s="26"/>
      <c r="E220" s="26"/>
    </row>
    <row r="221" spans="2:5" s="1" customFormat="1" ht="12.75">
      <c r="B221" s="26"/>
      <c r="C221" s="26"/>
      <c r="D221" s="26"/>
      <c r="E221" s="26"/>
    </row>
    <row r="222" spans="2:5" s="1" customFormat="1" ht="12.75">
      <c r="B222" s="26"/>
      <c r="C222" s="26"/>
      <c r="D222" s="26"/>
      <c r="E222" s="26"/>
    </row>
    <row r="223" spans="2:5" s="1" customFormat="1" ht="12.75">
      <c r="B223" s="26"/>
      <c r="C223" s="26"/>
      <c r="D223" s="26"/>
      <c r="E223" s="26"/>
    </row>
    <row r="224" spans="2:5" s="1" customFormat="1" ht="12.75">
      <c r="B224" s="26"/>
      <c r="C224" s="26"/>
      <c r="D224" s="26"/>
      <c r="E224" s="26"/>
    </row>
    <row r="225" spans="2:5" s="1" customFormat="1" ht="12.75">
      <c r="B225" s="26"/>
      <c r="C225" s="26"/>
      <c r="D225" s="26"/>
      <c r="E225" s="26"/>
    </row>
    <row r="226" spans="2:5" s="1" customFormat="1" ht="12.75">
      <c r="B226" s="26"/>
      <c r="C226" s="26"/>
      <c r="D226" s="26"/>
      <c r="E226" s="26"/>
    </row>
    <row r="227" spans="2:5" s="1" customFormat="1" ht="12.75">
      <c r="B227" s="26"/>
      <c r="C227" s="26"/>
      <c r="D227" s="26"/>
      <c r="E227" s="26"/>
    </row>
    <row r="228" spans="2:5" s="1" customFormat="1" ht="12.75">
      <c r="B228" s="26"/>
      <c r="C228" s="26"/>
      <c r="D228" s="26"/>
      <c r="E228" s="26"/>
    </row>
    <row r="229" spans="2:5" s="1" customFormat="1" ht="12.75">
      <c r="B229" s="26"/>
      <c r="C229" s="26"/>
      <c r="D229" s="26"/>
      <c r="E229" s="26"/>
    </row>
    <row r="230" spans="2:5" s="1" customFormat="1" ht="12.75">
      <c r="B230" s="26"/>
      <c r="C230" s="26"/>
      <c r="D230" s="26"/>
      <c r="E230" s="26"/>
    </row>
    <row r="231" spans="2:5" s="1" customFormat="1" ht="12.75">
      <c r="B231" s="26"/>
      <c r="C231" s="26"/>
      <c r="D231" s="26"/>
      <c r="E231" s="26"/>
    </row>
    <row r="232" spans="2:5" s="1" customFormat="1" ht="12.75">
      <c r="B232" s="26"/>
      <c r="C232" s="26"/>
      <c r="D232" s="26"/>
      <c r="E232" s="26"/>
    </row>
    <row r="233" spans="2:5" s="1" customFormat="1" ht="12.75">
      <c r="B233" s="26"/>
      <c r="C233" s="26"/>
      <c r="D233" s="26"/>
      <c r="E233" s="26"/>
    </row>
    <row r="234" spans="2:5" s="1" customFormat="1" ht="12.75">
      <c r="B234" s="26"/>
      <c r="C234" s="26"/>
      <c r="D234" s="26"/>
      <c r="E234" s="26"/>
    </row>
    <row r="235" spans="2:5" s="1" customFormat="1" ht="12.75">
      <c r="B235" s="26"/>
      <c r="C235" s="26"/>
      <c r="D235" s="26"/>
      <c r="E235" s="26"/>
    </row>
    <row r="236" spans="2:5" s="1" customFormat="1" ht="12.75">
      <c r="B236" s="26"/>
      <c r="C236" s="26"/>
      <c r="D236" s="26"/>
      <c r="E236" s="26"/>
    </row>
    <row r="237" spans="2:5" s="1" customFormat="1" ht="12.75">
      <c r="B237" s="26"/>
      <c r="C237" s="26"/>
      <c r="D237" s="26"/>
      <c r="E237" s="26"/>
    </row>
    <row r="238" spans="2:5" s="1" customFormat="1" ht="12.75">
      <c r="B238" s="26"/>
      <c r="C238" s="26"/>
      <c r="D238" s="26"/>
      <c r="E238" s="26"/>
    </row>
    <row r="239" spans="2:5" s="1" customFormat="1" ht="12.75">
      <c r="B239" s="26"/>
      <c r="C239" s="26"/>
      <c r="D239" s="26"/>
      <c r="E239" s="26"/>
    </row>
    <row r="240" spans="2:5" s="1" customFormat="1" ht="12.75">
      <c r="B240" s="26"/>
      <c r="C240" s="26"/>
      <c r="D240" s="26"/>
      <c r="E240" s="26"/>
    </row>
    <row r="241" spans="2:5" s="1" customFormat="1" ht="12.75">
      <c r="B241" s="26"/>
      <c r="C241" s="26"/>
      <c r="D241" s="26"/>
      <c r="E241" s="26"/>
    </row>
    <row r="242" spans="2:5" s="1" customFormat="1" ht="12.75">
      <c r="B242" s="26"/>
      <c r="C242" s="26"/>
      <c r="D242" s="26"/>
      <c r="E242" s="26"/>
    </row>
    <row r="243" spans="2:5" s="1" customFormat="1" ht="12.75">
      <c r="B243" s="26"/>
      <c r="C243" s="26"/>
      <c r="D243" s="26"/>
      <c r="E243" s="26"/>
    </row>
    <row r="244" spans="2:5" s="1" customFormat="1" ht="12.75">
      <c r="B244" s="26"/>
      <c r="C244" s="26"/>
      <c r="D244" s="26"/>
      <c r="E244" s="26"/>
    </row>
    <row r="245" spans="2:5" s="1" customFormat="1" ht="12.75">
      <c r="B245" s="26"/>
      <c r="C245" s="26"/>
      <c r="D245" s="26"/>
      <c r="E245" s="26"/>
    </row>
    <row r="246" spans="2:5" s="1" customFormat="1" ht="12.75">
      <c r="B246" s="26"/>
      <c r="C246" s="26"/>
      <c r="D246" s="26"/>
      <c r="E246" s="26"/>
    </row>
    <row r="247" spans="2:5" s="1" customFormat="1" ht="12.75">
      <c r="B247" s="26"/>
      <c r="C247" s="26"/>
      <c r="D247" s="26"/>
      <c r="E247" s="26"/>
    </row>
    <row r="248" spans="2:5" s="1" customFormat="1" ht="12.75">
      <c r="B248" s="26"/>
      <c r="C248" s="26"/>
      <c r="D248" s="26"/>
      <c r="E248" s="26"/>
    </row>
    <row r="249" spans="2:5" s="1" customFormat="1" ht="12.75">
      <c r="B249" s="26"/>
      <c r="C249" s="26"/>
      <c r="D249" s="26"/>
      <c r="E249" s="26"/>
    </row>
    <row r="250" spans="2:5" s="1" customFormat="1" ht="12.75">
      <c r="B250" s="26"/>
      <c r="C250" s="26"/>
      <c r="D250" s="26"/>
      <c r="E250" s="26"/>
    </row>
    <row r="251" spans="2:5" s="1" customFormat="1" ht="12.75">
      <c r="B251" s="26"/>
      <c r="C251" s="26"/>
      <c r="D251" s="26"/>
      <c r="E251" s="26"/>
    </row>
    <row r="252" spans="2:5" s="1" customFormat="1" ht="12.75">
      <c r="B252" s="26"/>
      <c r="C252" s="26"/>
      <c r="D252" s="26"/>
      <c r="E252" s="26"/>
    </row>
    <row r="253" spans="2:5" s="1" customFormat="1" ht="12.75">
      <c r="B253" s="26"/>
      <c r="C253" s="26"/>
      <c r="D253" s="26"/>
      <c r="E253" s="26"/>
    </row>
    <row r="254" spans="2:5" s="1" customFormat="1" ht="12.75">
      <c r="B254" s="26"/>
      <c r="C254" s="26"/>
      <c r="D254" s="26"/>
      <c r="E254" s="26"/>
    </row>
    <row r="255" spans="2:5" s="1" customFormat="1" ht="12.75">
      <c r="B255" s="26"/>
      <c r="C255" s="26"/>
      <c r="D255" s="26"/>
      <c r="E255" s="26"/>
    </row>
    <row r="256" spans="2:5" s="1" customFormat="1" ht="12.75">
      <c r="B256" s="26"/>
      <c r="C256" s="26"/>
      <c r="D256" s="26"/>
      <c r="E256" s="26"/>
    </row>
    <row r="257" spans="2:5" s="1" customFormat="1" ht="12.75">
      <c r="B257" s="26"/>
      <c r="C257" s="26"/>
      <c r="D257" s="26"/>
      <c r="E257" s="26"/>
    </row>
    <row r="258" spans="2:5" s="1" customFormat="1" ht="12.75">
      <c r="B258" s="26"/>
      <c r="C258" s="26"/>
      <c r="D258" s="26"/>
      <c r="E258" s="26"/>
    </row>
    <row r="259" spans="2:5" s="1" customFormat="1" ht="12.75">
      <c r="B259" s="26"/>
      <c r="C259" s="26"/>
      <c r="D259" s="26"/>
      <c r="E259" s="26"/>
    </row>
    <row r="260" spans="2:5" s="1" customFormat="1" ht="12.75">
      <c r="B260" s="26"/>
      <c r="C260" s="26"/>
      <c r="D260" s="26"/>
      <c r="E260" s="26"/>
    </row>
    <row r="261" spans="2:5" s="1" customFormat="1" ht="12.75">
      <c r="B261" s="26"/>
      <c r="C261" s="26"/>
      <c r="D261" s="26"/>
      <c r="E261" s="26"/>
    </row>
    <row r="262" spans="2:5" s="1" customFormat="1" ht="12.75">
      <c r="B262" s="26"/>
      <c r="C262" s="26"/>
      <c r="D262" s="26"/>
      <c r="E262" s="26"/>
    </row>
    <row r="263" spans="2:5" s="1" customFormat="1" ht="12.75">
      <c r="B263" s="26"/>
      <c r="C263" s="26"/>
      <c r="D263" s="26"/>
      <c r="E263" s="26"/>
    </row>
    <row r="264" spans="2:5" s="1" customFormat="1" ht="12.75">
      <c r="B264" s="26"/>
      <c r="C264" s="26"/>
      <c r="D264" s="26"/>
      <c r="E264" s="26"/>
    </row>
    <row r="265" spans="2:5" s="1" customFormat="1" ht="12.75">
      <c r="B265" s="26"/>
      <c r="C265" s="26"/>
      <c r="D265" s="26"/>
      <c r="E265" s="26"/>
    </row>
    <row r="266" spans="2:5" s="1" customFormat="1" ht="12.75">
      <c r="B266" s="26"/>
      <c r="C266" s="26"/>
      <c r="D266" s="26"/>
      <c r="E266" s="26"/>
    </row>
    <row r="267" spans="2:5" s="1" customFormat="1" ht="12.75">
      <c r="B267" s="26"/>
      <c r="C267" s="26"/>
      <c r="D267" s="26"/>
      <c r="E267" s="26"/>
    </row>
    <row r="268" spans="2:5" s="1" customFormat="1" ht="12.75">
      <c r="B268" s="26"/>
      <c r="C268" s="26"/>
      <c r="D268" s="26"/>
      <c r="E268" s="26"/>
    </row>
    <row r="269" spans="2:5" s="1" customFormat="1" ht="12.75">
      <c r="B269" s="26"/>
      <c r="C269" s="26"/>
      <c r="D269" s="26"/>
      <c r="E269" s="26"/>
    </row>
    <row r="270" spans="2:5" s="1" customFormat="1" ht="12.75">
      <c r="B270" s="26"/>
      <c r="C270" s="26"/>
      <c r="D270" s="26"/>
      <c r="E270" s="26"/>
    </row>
    <row r="271" spans="2:5" s="1" customFormat="1" ht="12.75">
      <c r="B271" s="26"/>
      <c r="C271" s="26"/>
      <c r="D271" s="26"/>
      <c r="E271" s="26"/>
    </row>
    <row r="272" spans="2:5" s="1" customFormat="1" ht="12.75">
      <c r="B272" s="26"/>
      <c r="C272" s="26"/>
      <c r="D272" s="26"/>
      <c r="E272" s="26"/>
    </row>
    <row r="273" spans="2:5" s="1" customFormat="1" ht="12.75">
      <c r="B273" s="26"/>
      <c r="C273" s="26"/>
      <c r="D273" s="26"/>
      <c r="E273" s="26"/>
    </row>
    <row r="274" spans="2:5" s="1" customFormat="1" ht="12.75">
      <c r="B274" s="26"/>
      <c r="C274" s="26"/>
      <c r="D274" s="26"/>
      <c r="E274" s="26"/>
    </row>
    <row r="275" spans="2:5" s="1" customFormat="1" ht="12.75">
      <c r="B275" s="26"/>
      <c r="C275" s="26"/>
      <c r="D275" s="26"/>
      <c r="E275" s="26"/>
    </row>
    <row r="276" spans="2:5" s="1" customFormat="1" ht="12.75">
      <c r="B276" s="26"/>
      <c r="C276" s="26"/>
      <c r="D276" s="26"/>
      <c r="E276" s="26"/>
    </row>
    <row r="277" spans="2:5" s="1" customFormat="1" ht="12.75">
      <c r="B277" s="26"/>
      <c r="C277" s="26"/>
      <c r="D277" s="26"/>
      <c r="E277" s="26"/>
    </row>
    <row r="278" spans="2:5" s="1" customFormat="1" ht="12.75">
      <c r="B278" s="26"/>
      <c r="C278" s="26"/>
      <c r="D278" s="26"/>
      <c r="E278" s="26"/>
    </row>
    <row r="279" spans="2:5" s="1" customFormat="1" ht="12.75">
      <c r="B279" s="26"/>
      <c r="C279" s="26"/>
      <c r="D279" s="26"/>
      <c r="E279" s="26"/>
    </row>
    <row r="280" spans="2:5" s="1" customFormat="1" ht="12.75">
      <c r="B280" s="26"/>
      <c r="C280" s="26"/>
      <c r="D280" s="26"/>
      <c r="E280" s="26"/>
    </row>
    <row r="281" spans="2:5" s="1" customFormat="1" ht="12.75">
      <c r="B281" s="26"/>
      <c r="C281" s="26"/>
      <c r="D281" s="26"/>
      <c r="E281" s="26"/>
    </row>
    <row r="282" spans="2:5" s="1" customFormat="1" ht="12.75">
      <c r="B282" s="26"/>
      <c r="C282" s="26"/>
      <c r="D282" s="26"/>
      <c r="E282" s="26"/>
    </row>
    <row r="283" spans="2:5" s="1" customFormat="1" ht="12.75">
      <c r="B283" s="26"/>
      <c r="C283" s="26"/>
      <c r="D283" s="26"/>
      <c r="E283" s="26"/>
    </row>
    <row r="284" spans="2:5" s="1" customFormat="1" ht="12.75">
      <c r="B284" s="26"/>
      <c r="C284" s="26"/>
      <c r="D284" s="26"/>
      <c r="E284" s="26"/>
    </row>
    <row r="285" spans="2:5" s="1" customFormat="1" ht="12.75">
      <c r="B285" s="26"/>
      <c r="C285" s="26"/>
      <c r="D285" s="26"/>
      <c r="E285" s="26"/>
    </row>
    <row r="286" spans="2:5" s="1" customFormat="1" ht="12.75">
      <c r="B286" s="26"/>
      <c r="C286" s="26"/>
      <c r="D286" s="26"/>
      <c r="E286" s="26"/>
    </row>
    <row r="287" spans="2:5" s="1" customFormat="1" ht="12.75">
      <c r="B287" s="26"/>
      <c r="C287" s="26"/>
      <c r="D287" s="26"/>
      <c r="E287" s="26"/>
    </row>
    <row r="288" spans="2:5" s="1" customFormat="1" ht="12.75">
      <c r="B288" s="26"/>
      <c r="C288" s="26"/>
      <c r="D288" s="26"/>
      <c r="E288" s="26"/>
    </row>
    <row r="289" spans="2:5" s="1" customFormat="1" ht="12.75">
      <c r="B289" s="26"/>
      <c r="C289" s="26"/>
      <c r="D289" s="26"/>
      <c r="E289" s="26"/>
    </row>
    <row r="290" spans="2:5" s="1" customFormat="1" ht="12.75">
      <c r="B290" s="26"/>
      <c r="C290" s="26"/>
      <c r="D290" s="26"/>
      <c r="E290" s="26"/>
    </row>
    <row r="291" spans="2:5" s="1" customFormat="1" ht="12.75">
      <c r="B291" s="26"/>
      <c r="C291" s="26"/>
      <c r="D291" s="26"/>
      <c r="E291" s="26"/>
    </row>
    <row r="292" spans="2:5" s="1" customFormat="1" ht="12.75">
      <c r="B292" s="26"/>
      <c r="C292" s="26"/>
      <c r="D292" s="26"/>
      <c r="E292" s="26"/>
    </row>
    <row r="293" spans="2:5" s="1" customFormat="1" ht="12.75">
      <c r="B293" s="26"/>
      <c r="C293" s="26"/>
      <c r="D293" s="26"/>
      <c r="E293" s="26"/>
    </row>
    <row r="294" spans="2:5" s="1" customFormat="1" ht="12.75">
      <c r="B294" s="26"/>
      <c r="C294" s="26"/>
      <c r="D294" s="26"/>
      <c r="E294" s="26"/>
    </row>
    <row r="295" spans="2:5" s="1" customFormat="1" ht="12.75">
      <c r="B295" s="26"/>
      <c r="C295" s="26"/>
      <c r="D295" s="26"/>
      <c r="E295" s="26"/>
    </row>
    <row r="296" spans="2:5" s="1" customFormat="1" ht="12.75">
      <c r="B296" s="26"/>
      <c r="C296" s="26"/>
      <c r="D296" s="26"/>
      <c r="E296" s="26"/>
    </row>
    <row r="297" spans="2:5" s="1" customFormat="1" ht="12.75">
      <c r="B297" s="26"/>
      <c r="C297" s="26"/>
      <c r="D297" s="26"/>
      <c r="E297" s="26"/>
    </row>
    <row r="298" spans="2:5" s="1" customFormat="1" ht="12.75">
      <c r="B298" s="26"/>
      <c r="C298" s="26"/>
      <c r="D298" s="26"/>
      <c r="E298" s="26"/>
    </row>
    <row r="299" spans="2:5" s="1" customFormat="1" ht="12.75">
      <c r="B299" s="26"/>
      <c r="C299" s="26"/>
      <c r="D299" s="26"/>
      <c r="E299" s="26"/>
    </row>
    <row r="300" spans="2:5" s="1" customFormat="1" ht="12.75">
      <c r="B300" s="26"/>
      <c r="C300" s="26"/>
      <c r="D300" s="26"/>
      <c r="E300" s="26"/>
    </row>
    <row r="301" spans="2:5" s="1" customFormat="1" ht="12.75">
      <c r="B301" s="26"/>
      <c r="C301" s="26"/>
      <c r="D301" s="26"/>
      <c r="E301" s="26"/>
    </row>
    <row r="302" spans="2:5" s="1" customFormat="1" ht="12.75">
      <c r="B302" s="26"/>
      <c r="C302" s="26"/>
      <c r="D302" s="26"/>
      <c r="E302" s="26"/>
    </row>
    <row r="303" spans="2:5" s="1" customFormat="1" ht="12.75">
      <c r="B303" s="26"/>
      <c r="C303" s="26"/>
      <c r="D303" s="26"/>
      <c r="E303" s="26"/>
    </row>
    <row r="304" spans="2:5" s="1" customFormat="1" ht="12.75">
      <c r="B304" s="26"/>
      <c r="C304" s="26"/>
      <c r="D304" s="26"/>
      <c r="E304" s="26"/>
    </row>
    <row r="305" spans="2:5" s="1" customFormat="1" ht="12.75">
      <c r="B305" s="26"/>
      <c r="C305" s="26"/>
      <c r="D305" s="26"/>
      <c r="E305" s="26"/>
    </row>
    <row r="306" spans="2:5" s="1" customFormat="1" ht="12.75">
      <c r="B306" s="26"/>
      <c r="C306" s="26"/>
      <c r="D306" s="26"/>
      <c r="E306" s="26"/>
    </row>
    <row r="307" spans="2:5" s="1" customFormat="1" ht="12.75">
      <c r="B307" s="26"/>
      <c r="C307" s="26"/>
      <c r="D307" s="26"/>
      <c r="E307" s="26"/>
    </row>
    <row r="308" spans="2:5" s="1" customFormat="1" ht="12.75">
      <c r="B308" s="26"/>
      <c r="C308" s="26"/>
      <c r="D308" s="26"/>
      <c r="E308" s="26"/>
    </row>
    <row r="309" spans="2:5" s="1" customFormat="1" ht="12.75">
      <c r="B309" s="26"/>
      <c r="C309" s="26"/>
      <c r="D309" s="26"/>
      <c r="E309" s="26"/>
    </row>
    <row r="310" spans="2:5" s="1" customFormat="1" ht="12.75">
      <c r="B310" s="26"/>
      <c r="C310" s="26"/>
      <c r="D310" s="26"/>
      <c r="E310" s="26"/>
    </row>
    <row r="311" spans="2:5" s="1" customFormat="1" ht="12.75">
      <c r="B311" s="26"/>
      <c r="C311" s="26"/>
      <c r="D311" s="26"/>
      <c r="E311" s="26"/>
    </row>
    <row r="312" spans="2:5" s="1" customFormat="1" ht="12.75">
      <c r="B312" s="26"/>
      <c r="C312" s="26"/>
      <c r="D312" s="26"/>
      <c r="E312" s="26"/>
    </row>
    <row r="313" spans="2:5" s="1" customFormat="1" ht="12.75">
      <c r="B313" s="26"/>
      <c r="C313" s="26"/>
      <c r="D313" s="26"/>
      <c r="E313" s="26"/>
    </row>
    <row r="314" spans="2:5" s="1" customFormat="1" ht="12.75">
      <c r="B314" s="26"/>
      <c r="C314" s="26"/>
      <c r="D314" s="26"/>
      <c r="E314" s="26"/>
    </row>
    <row r="315" spans="2:5" s="1" customFormat="1" ht="12.75">
      <c r="B315" s="26"/>
      <c r="C315" s="26"/>
      <c r="D315" s="26"/>
      <c r="E315" s="26"/>
    </row>
    <row r="316" spans="2:5" s="1" customFormat="1" ht="12.75">
      <c r="B316" s="26"/>
      <c r="C316" s="26"/>
      <c r="D316" s="26"/>
      <c r="E316" s="26"/>
    </row>
    <row r="317" spans="2:5" s="1" customFormat="1" ht="12.75">
      <c r="B317" s="26"/>
      <c r="C317" s="26"/>
      <c r="D317" s="26"/>
      <c r="E317" s="26"/>
    </row>
    <row r="318" spans="2:5" s="1" customFormat="1" ht="12.75">
      <c r="B318" s="26"/>
      <c r="C318" s="26"/>
      <c r="D318" s="26"/>
      <c r="E318" s="26"/>
    </row>
    <row r="319" spans="2:5" s="1" customFormat="1" ht="12.75">
      <c r="B319" s="26"/>
      <c r="C319" s="26"/>
      <c r="D319" s="26"/>
      <c r="E319" s="26"/>
    </row>
    <row r="320" spans="2:5" s="1" customFormat="1" ht="12.75">
      <c r="B320" s="26"/>
      <c r="C320" s="26"/>
      <c r="D320" s="26"/>
      <c r="E320" s="26"/>
    </row>
    <row r="321" spans="2:5" s="1" customFormat="1" ht="12.75">
      <c r="B321" s="26"/>
      <c r="C321" s="26"/>
      <c r="D321" s="26"/>
      <c r="E321" s="26"/>
    </row>
    <row r="322" spans="2:5" s="1" customFormat="1" ht="12.75">
      <c r="B322" s="26"/>
      <c r="C322" s="26"/>
      <c r="D322" s="26"/>
      <c r="E322" s="26"/>
    </row>
    <row r="323" spans="2:5" s="1" customFormat="1" ht="12.75">
      <c r="B323" s="26"/>
      <c r="C323" s="26"/>
      <c r="D323" s="26"/>
      <c r="E323" s="26"/>
    </row>
    <row r="324" spans="2:5" s="1" customFormat="1" ht="12.75">
      <c r="B324" s="26"/>
      <c r="C324" s="26"/>
      <c r="D324" s="26"/>
      <c r="E324" s="26"/>
    </row>
    <row r="325" spans="2:5" s="1" customFormat="1" ht="12.75">
      <c r="B325" s="26"/>
      <c r="C325" s="26"/>
      <c r="D325" s="26"/>
      <c r="E325" s="26"/>
    </row>
    <row r="326" spans="2:5" s="1" customFormat="1" ht="12.75">
      <c r="B326" s="26"/>
      <c r="C326" s="26"/>
      <c r="D326" s="26"/>
      <c r="E326" s="26"/>
    </row>
    <row r="327" spans="2:5" s="1" customFormat="1" ht="12.75">
      <c r="B327" s="26"/>
      <c r="C327" s="26"/>
      <c r="D327" s="26"/>
      <c r="E327" s="26"/>
    </row>
    <row r="328" spans="2:5" s="1" customFormat="1" ht="12.75">
      <c r="B328" s="26"/>
      <c r="C328" s="26"/>
      <c r="D328" s="26"/>
      <c r="E328" s="26"/>
    </row>
    <row r="329" spans="2:5" s="1" customFormat="1" ht="12.75">
      <c r="B329" s="26"/>
      <c r="C329" s="26"/>
      <c r="D329" s="26"/>
      <c r="E329" s="26"/>
    </row>
    <row r="330" spans="2:5" s="1" customFormat="1" ht="12.75">
      <c r="B330" s="26"/>
      <c r="C330" s="26"/>
      <c r="D330" s="26"/>
      <c r="E330" s="26"/>
    </row>
    <row r="331" spans="2:5" s="1" customFormat="1" ht="12.75">
      <c r="B331" s="26"/>
      <c r="C331" s="26"/>
      <c r="D331" s="26"/>
      <c r="E331" s="26"/>
    </row>
    <row r="332" spans="2:5" s="1" customFormat="1" ht="12.75">
      <c r="B332" s="26"/>
      <c r="C332" s="26"/>
      <c r="D332" s="26"/>
      <c r="E332" s="26"/>
    </row>
    <row r="333" spans="2:5" s="1" customFormat="1" ht="12.75">
      <c r="B333" s="26"/>
      <c r="C333" s="26"/>
      <c r="D333" s="26"/>
      <c r="E333" s="26"/>
    </row>
    <row r="334" spans="2:5" s="1" customFormat="1" ht="12.75">
      <c r="B334" s="26"/>
      <c r="C334" s="26"/>
      <c r="D334" s="26"/>
      <c r="E334" s="26"/>
    </row>
    <row r="335" spans="2:5" s="1" customFormat="1" ht="12.75">
      <c r="B335" s="26"/>
      <c r="C335" s="26"/>
      <c r="D335" s="26"/>
      <c r="E335" s="26"/>
    </row>
    <row r="336" spans="2:5" s="1" customFormat="1" ht="12.75">
      <c r="B336" s="26"/>
      <c r="C336" s="26"/>
      <c r="D336" s="26"/>
      <c r="E336" s="26"/>
    </row>
    <row r="337" spans="2:5" s="1" customFormat="1" ht="12.75">
      <c r="B337" s="26"/>
      <c r="C337" s="26"/>
      <c r="D337" s="26"/>
      <c r="E337" s="26"/>
    </row>
    <row r="338" spans="2:5" s="1" customFormat="1" ht="12.75">
      <c r="B338" s="26"/>
      <c r="C338" s="26"/>
      <c r="D338" s="26"/>
      <c r="E338" s="26"/>
    </row>
    <row r="339" spans="2:5" s="1" customFormat="1" ht="12.75">
      <c r="B339" s="26"/>
      <c r="C339" s="26"/>
      <c r="D339" s="26"/>
      <c r="E339" s="26"/>
    </row>
    <row r="340" spans="2:5" s="1" customFormat="1" ht="12.75">
      <c r="B340" s="26"/>
      <c r="C340" s="26"/>
      <c r="D340" s="26"/>
      <c r="E340" s="26"/>
    </row>
    <row r="341" spans="2:5" s="1" customFormat="1" ht="12.75">
      <c r="B341" s="26"/>
      <c r="C341" s="26"/>
      <c r="D341" s="26"/>
      <c r="E341" s="26"/>
    </row>
    <row r="342" spans="2:5" s="1" customFormat="1" ht="12.75">
      <c r="B342" s="26"/>
      <c r="C342" s="26"/>
      <c r="D342" s="26"/>
      <c r="E342" s="26"/>
    </row>
    <row r="343" spans="2:5" s="1" customFormat="1" ht="12.75">
      <c r="B343" s="26"/>
      <c r="C343" s="26"/>
      <c r="D343" s="26"/>
      <c r="E343" s="26"/>
    </row>
    <row r="344" spans="2:5" s="1" customFormat="1" ht="12.75">
      <c r="B344" s="26"/>
      <c r="C344" s="26"/>
      <c r="D344" s="26"/>
      <c r="E344" s="26"/>
    </row>
    <row r="345" spans="2:5" s="1" customFormat="1" ht="12.75">
      <c r="B345" s="26"/>
      <c r="C345" s="26"/>
      <c r="D345" s="26"/>
      <c r="E345" s="26"/>
    </row>
    <row r="346" spans="2:5" s="1" customFormat="1" ht="12.75">
      <c r="B346" s="26"/>
      <c r="C346" s="26"/>
      <c r="D346" s="26"/>
      <c r="E346" s="26"/>
    </row>
    <row r="347" spans="2:5" s="1" customFormat="1" ht="12.75">
      <c r="B347" s="26"/>
      <c r="C347" s="26"/>
      <c r="D347" s="26"/>
      <c r="E347" s="26"/>
    </row>
    <row r="348" spans="2:5" s="1" customFormat="1" ht="12.75">
      <c r="B348" s="26"/>
      <c r="C348" s="26"/>
      <c r="D348" s="26"/>
      <c r="E348" s="26"/>
    </row>
    <row r="349" spans="2:5" s="1" customFormat="1" ht="12.75">
      <c r="B349" s="26"/>
      <c r="C349" s="26"/>
      <c r="D349" s="26"/>
      <c r="E349" s="26"/>
    </row>
    <row r="350" spans="2:5" s="1" customFormat="1" ht="12.75">
      <c r="B350" s="26"/>
      <c r="C350" s="26"/>
      <c r="D350" s="26"/>
      <c r="E350" s="26"/>
    </row>
    <row r="351" spans="2:5" s="1" customFormat="1" ht="12.75">
      <c r="B351" s="26"/>
      <c r="C351" s="26"/>
      <c r="D351" s="26"/>
      <c r="E351" s="26"/>
    </row>
    <row r="352" spans="2:5" s="1" customFormat="1" ht="12.75">
      <c r="B352" s="26"/>
      <c r="C352" s="26"/>
      <c r="D352" s="26"/>
      <c r="E352" s="26"/>
    </row>
    <row r="353" spans="2:5" s="1" customFormat="1" ht="12.75">
      <c r="B353" s="26"/>
      <c r="C353" s="26"/>
      <c r="D353" s="26"/>
      <c r="E353" s="26"/>
    </row>
  </sheetData>
  <sheetProtection/>
  <mergeCells count="8">
    <mergeCell ref="S1:V1"/>
    <mergeCell ref="S2:V2"/>
    <mergeCell ref="O1:R1"/>
    <mergeCell ref="O2:R2"/>
    <mergeCell ref="F2:J2"/>
    <mergeCell ref="K2:N2"/>
    <mergeCell ref="F1:J1"/>
    <mergeCell ref="K1:N1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&amp;LAquAmigos</oddHeader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352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4.28125" style="0" bestFit="1" customWidth="1"/>
    <col min="2" max="8" width="11.140625" style="29" customWidth="1"/>
    <col min="9" max="34" width="8.7109375" style="0" customWidth="1"/>
    <col min="35" max="35" width="11.28125" style="0" customWidth="1"/>
    <col min="36" max="36" width="9.7109375" style="0" bestFit="1" customWidth="1"/>
    <col min="37" max="38" width="9.7109375" style="0" customWidth="1"/>
    <col min="39" max="40" width="8.7109375" style="0" customWidth="1"/>
    <col min="41" max="52" width="8.140625" style="0" customWidth="1"/>
  </cols>
  <sheetData>
    <row r="1" spans="1:38" s="2" customFormat="1" ht="16.5" customHeight="1">
      <c r="A1" s="13" t="s">
        <v>113</v>
      </c>
      <c r="B1" s="44"/>
      <c r="C1" s="44"/>
      <c r="D1" s="44"/>
      <c r="E1" s="50"/>
      <c r="F1" s="38"/>
      <c r="G1" s="44"/>
      <c r="H1" s="44"/>
      <c r="I1" s="298" t="s">
        <v>89</v>
      </c>
      <c r="J1" s="296"/>
      <c r="K1" s="296"/>
      <c r="L1" s="295"/>
      <c r="M1" s="298" t="s">
        <v>90</v>
      </c>
      <c r="N1" s="296"/>
      <c r="O1" s="296"/>
      <c r="P1" s="296"/>
      <c r="Q1" s="302"/>
      <c r="R1" s="304"/>
      <c r="S1" s="296" t="s">
        <v>90</v>
      </c>
      <c r="T1" s="296"/>
      <c r="U1" s="296"/>
      <c r="V1" s="295"/>
      <c r="W1" s="298" t="s">
        <v>90</v>
      </c>
      <c r="X1" s="296"/>
      <c r="Y1" s="296"/>
      <c r="Z1" s="295"/>
      <c r="AA1" s="298" t="s">
        <v>90</v>
      </c>
      <c r="AB1" s="296"/>
      <c r="AC1" s="296"/>
      <c r="AD1" s="295"/>
      <c r="AE1" s="298" t="s">
        <v>90</v>
      </c>
      <c r="AF1" s="296"/>
      <c r="AG1" s="296"/>
      <c r="AH1" s="295"/>
      <c r="AI1" s="298" t="s">
        <v>90</v>
      </c>
      <c r="AJ1" s="296"/>
      <c r="AK1" s="296"/>
      <c r="AL1" s="295"/>
    </row>
    <row r="2" spans="1:38" ht="18" customHeight="1">
      <c r="A2" s="15"/>
      <c r="B2" s="38" t="s">
        <v>20</v>
      </c>
      <c r="C2" s="50" t="s">
        <v>20</v>
      </c>
      <c r="D2" s="50" t="s">
        <v>20</v>
      </c>
      <c r="E2" s="50" t="s">
        <v>20</v>
      </c>
      <c r="F2" s="38" t="s">
        <v>20</v>
      </c>
      <c r="G2" s="44" t="s">
        <v>20</v>
      </c>
      <c r="H2" s="37" t="s">
        <v>20</v>
      </c>
      <c r="I2" s="298" t="s">
        <v>54</v>
      </c>
      <c r="J2" s="296"/>
      <c r="K2" s="296"/>
      <c r="L2" s="295"/>
      <c r="M2" s="298" t="s">
        <v>39</v>
      </c>
      <c r="N2" s="296"/>
      <c r="O2" s="296"/>
      <c r="P2" s="296"/>
      <c r="Q2" s="302"/>
      <c r="R2" s="304"/>
      <c r="S2" s="287" t="s">
        <v>127</v>
      </c>
      <c r="T2" s="288"/>
      <c r="U2" s="288"/>
      <c r="V2" s="303"/>
      <c r="W2" s="300" t="s">
        <v>100</v>
      </c>
      <c r="X2" s="288"/>
      <c r="Y2" s="288"/>
      <c r="Z2" s="303"/>
      <c r="AA2" s="300" t="s">
        <v>105</v>
      </c>
      <c r="AB2" s="288"/>
      <c r="AC2" s="288"/>
      <c r="AD2" s="303"/>
      <c r="AE2" s="300" t="s">
        <v>64</v>
      </c>
      <c r="AF2" s="288"/>
      <c r="AG2" s="288"/>
      <c r="AH2" s="303"/>
      <c r="AI2" s="300" t="s">
        <v>134</v>
      </c>
      <c r="AJ2" s="288"/>
      <c r="AK2" s="288"/>
      <c r="AL2" s="303"/>
    </row>
    <row r="3" spans="1:38" ht="16.5" customHeight="1">
      <c r="A3" s="51" t="s">
        <v>1</v>
      </c>
      <c r="B3" s="39" t="s">
        <v>95</v>
      </c>
      <c r="C3" s="64" t="s">
        <v>36</v>
      </c>
      <c r="D3" s="64" t="s">
        <v>66</v>
      </c>
      <c r="E3" s="64" t="s">
        <v>37</v>
      </c>
      <c r="F3" s="39" t="s">
        <v>75</v>
      </c>
      <c r="G3" s="275" t="s">
        <v>38</v>
      </c>
      <c r="H3" s="45" t="s">
        <v>47</v>
      </c>
      <c r="I3" s="8">
        <v>2010</v>
      </c>
      <c r="J3" s="41">
        <v>2013</v>
      </c>
      <c r="K3" s="9">
        <v>2014</v>
      </c>
      <c r="L3" s="10">
        <v>2015</v>
      </c>
      <c r="M3" s="9">
        <v>2010</v>
      </c>
      <c r="N3" s="9">
        <v>2011</v>
      </c>
      <c r="O3" s="9">
        <v>2012</v>
      </c>
      <c r="P3" s="41">
        <v>2013</v>
      </c>
      <c r="Q3" s="9">
        <v>2014</v>
      </c>
      <c r="R3" s="10">
        <v>2015</v>
      </c>
      <c r="S3" s="33">
        <v>2011</v>
      </c>
      <c r="T3" s="9">
        <v>2012</v>
      </c>
      <c r="U3" s="9">
        <v>2013</v>
      </c>
      <c r="V3" s="41">
        <v>2014</v>
      </c>
      <c r="W3" s="8">
        <v>2011</v>
      </c>
      <c r="X3" s="9">
        <v>2012</v>
      </c>
      <c r="Y3" s="9">
        <v>2013</v>
      </c>
      <c r="Z3" s="41">
        <v>2014</v>
      </c>
      <c r="AA3" s="8">
        <v>2011</v>
      </c>
      <c r="AB3" s="9">
        <v>2012</v>
      </c>
      <c r="AC3" s="9">
        <v>2013</v>
      </c>
      <c r="AD3" s="41">
        <v>2014</v>
      </c>
      <c r="AE3" s="8">
        <v>2013</v>
      </c>
      <c r="AF3" s="9">
        <v>2014</v>
      </c>
      <c r="AG3" s="9">
        <v>2015</v>
      </c>
      <c r="AH3" s="10">
        <v>2016</v>
      </c>
      <c r="AI3" s="8">
        <v>2013</v>
      </c>
      <c r="AJ3" s="9">
        <v>2014</v>
      </c>
      <c r="AK3" s="9">
        <v>2015</v>
      </c>
      <c r="AL3" s="10">
        <v>2016</v>
      </c>
    </row>
    <row r="4" spans="1:38" ht="3" customHeight="1">
      <c r="A4" s="11"/>
      <c r="B4" s="27"/>
      <c r="C4" s="27"/>
      <c r="D4" s="27"/>
      <c r="E4" s="201"/>
      <c r="F4" s="80"/>
      <c r="G4" s="27"/>
      <c r="H4" s="27"/>
      <c r="I4" s="6"/>
      <c r="J4" s="17"/>
      <c r="K4" s="12"/>
      <c r="L4" s="65"/>
      <c r="M4" s="12"/>
      <c r="N4" s="12"/>
      <c r="O4" s="12"/>
      <c r="P4" s="17"/>
      <c r="Q4" s="12"/>
      <c r="R4" s="65"/>
      <c r="S4" s="12"/>
      <c r="T4" s="12"/>
      <c r="U4" s="12"/>
      <c r="V4" s="17"/>
      <c r="W4" s="12"/>
      <c r="X4" s="12"/>
      <c r="Y4" s="12"/>
      <c r="Z4" s="17"/>
      <c r="AA4" s="12"/>
      <c r="AB4" s="12"/>
      <c r="AC4" s="12"/>
      <c r="AD4" s="17"/>
      <c r="AE4" s="12"/>
      <c r="AF4" s="12"/>
      <c r="AG4" s="12"/>
      <c r="AH4" s="17"/>
      <c r="AI4" s="12"/>
      <c r="AJ4" s="12"/>
      <c r="AK4" s="12"/>
      <c r="AL4" s="17"/>
    </row>
    <row r="5" spans="1:38" s="2" customFormat="1" ht="24" customHeight="1">
      <c r="A5" s="53" t="s">
        <v>121</v>
      </c>
      <c r="B5" s="46">
        <f aca="true" t="shared" si="0" ref="B5:R5">MIN(B6:B25)</f>
        <v>0.005377314814814815</v>
      </c>
      <c r="C5" s="46">
        <f t="shared" si="0"/>
        <v>0.010271064814814814</v>
      </c>
      <c r="D5" s="46">
        <f t="shared" si="0"/>
        <v>0.019073842592592594</v>
      </c>
      <c r="E5" s="244">
        <f t="shared" si="0"/>
        <v>0.021467824074074077</v>
      </c>
      <c r="F5" s="22">
        <f t="shared" si="0"/>
        <v>0.02880497685185185</v>
      </c>
      <c r="G5" s="87">
        <f t="shared" si="0"/>
        <v>0.032495370370370376</v>
      </c>
      <c r="H5" s="277">
        <f t="shared" si="0"/>
        <v>0.05711608796296296</v>
      </c>
      <c r="I5" s="123">
        <f t="shared" si="0"/>
        <v>0.005884606481481481</v>
      </c>
      <c r="J5" s="46">
        <f t="shared" si="0"/>
        <v>0.005603587962962963</v>
      </c>
      <c r="K5" s="46">
        <f t="shared" si="0"/>
        <v>0.005377314814814815</v>
      </c>
      <c r="L5" s="35">
        <f t="shared" si="0"/>
        <v>0</v>
      </c>
      <c r="M5" s="34">
        <f t="shared" si="0"/>
        <v>0.012594675925925926</v>
      </c>
      <c r="N5" s="34">
        <f t="shared" si="0"/>
        <v>0.011684722222222223</v>
      </c>
      <c r="O5" s="34">
        <f t="shared" si="0"/>
        <v>0.010867939814814815</v>
      </c>
      <c r="P5" s="46">
        <f t="shared" si="0"/>
        <v>0.010271064814814814</v>
      </c>
      <c r="Q5" s="46">
        <f t="shared" si="0"/>
        <v>0.01093287037037037</v>
      </c>
      <c r="R5" s="35">
        <f t="shared" si="0"/>
        <v>0</v>
      </c>
      <c r="S5" s="34">
        <f aca="true" t="shared" si="1" ref="S5:Z5">MIN(S6:S25)</f>
        <v>0.019073842592592594</v>
      </c>
      <c r="T5" s="34">
        <f t="shared" si="1"/>
        <v>0</v>
      </c>
      <c r="U5" s="34">
        <f t="shared" si="1"/>
        <v>0</v>
      </c>
      <c r="V5" s="35">
        <f t="shared" si="1"/>
        <v>0</v>
      </c>
      <c r="W5" s="34">
        <f t="shared" si="1"/>
        <v>0.02387337962962963</v>
      </c>
      <c r="X5" s="34">
        <f t="shared" si="1"/>
        <v>0.02303356481481482</v>
      </c>
      <c r="Y5" s="34">
        <f t="shared" si="1"/>
        <v>0.021467824074074077</v>
      </c>
      <c r="Z5" s="35">
        <f t="shared" si="1"/>
        <v>0</v>
      </c>
      <c r="AA5" s="34">
        <f aca="true" t="shared" si="2" ref="AA5:AH5">MIN(AA6:AA25)</f>
        <v>0.0319349537037037</v>
      </c>
      <c r="AB5" s="34">
        <f t="shared" si="2"/>
        <v>0.029119791666666662</v>
      </c>
      <c r="AC5" s="34">
        <f t="shared" si="2"/>
        <v>0.02880497685185185</v>
      </c>
      <c r="AD5" s="35">
        <f t="shared" si="2"/>
        <v>0.029385995370370368</v>
      </c>
      <c r="AE5" s="34">
        <f t="shared" si="2"/>
        <v>0.032495370370370376</v>
      </c>
      <c r="AF5" s="34">
        <f t="shared" si="2"/>
        <v>0.03496064814814815</v>
      </c>
      <c r="AG5" s="34">
        <f t="shared" si="2"/>
        <v>0</v>
      </c>
      <c r="AH5" s="35">
        <f t="shared" si="2"/>
        <v>0</v>
      </c>
      <c r="AI5" s="278">
        <f>MIN(AI6:AI25)</f>
        <v>0.05711608796296296</v>
      </c>
      <c r="AJ5" s="278">
        <f>MIN(AJ6:AJ25)</f>
        <v>0.06414421296296297</v>
      </c>
      <c r="AK5" s="278">
        <f>MIN(AK6:AK25)</f>
        <v>0.06093773148148148</v>
      </c>
      <c r="AL5" s="277">
        <f>MIN(AL6:AL25)</f>
        <v>0</v>
      </c>
    </row>
    <row r="6" spans="1:38" s="2" customFormat="1" ht="18" customHeight="1">
      <c r="A6" s="18" t="s">
        <v>11</v>
      </c>
      <c r="B6" s="88">
        <f>IF(MIN(I6:L6)=0,"",MIN(I6:L6))</f>
      </c>
      <c r="C6" s="114">
        <f>IF(MIN(M6:R6)=0,"",MIN(M6:R6))</f>
        <v>0.012004166666666668</v>
      </c>
      <c r="D6" s="88">
        <f>IF(MIN(S6:V6)=0,"",MIN(S6:V6))</f>
      </c>
      <c r="E6" s="89">
        <f>IF(MIN(W6:Z6)=0,"",MIN(W6:Z6))</f>
        <v>0.02387337962962963</v>
      </c>
      <c r="F6" s="89">
        <f>IF(MIN(AA6:AD6)=0,"",MIN(AA6:AD6))</f>
      </c>
      <c r="G6" s="89">
        <f>IF(MIN(AE6:AH6)=0,"",MIN(AE6:AH6))</f>
      </c>
      <c r="H6" s="90">
        <f>IF(MIN(AI6:AL6)=0,"",MIN(AI6:AL6))</f>
      </c>
      <c r="I6" s="25"/>
      <c r="J6" s="42"/>
      <c r="K6" s="23"/>
      <c r="L6" s="24"/>
      <c r="M6" s="36"/>
      <c r="N6" s="36">
        <v>0.012004166666666668</v>
      </c>
      <c r="O6" s="36"/>
      <c r="P6" s="42"/>
      <c r="Q6" s="23"/>
      <c r="R6" s="24"/>
      <c r="S6" s="36"/>
      <c r="T6" s="36"/>
      <c r="U6" s="36"/>
      <c r="V6" s="24"/>
      <c r="W6" s="36">
        <v>0.02387337962962963</v>
      </c>
      <c r="X6" s="36"/>
      <c r="Y6" s="36"/>
      <c r="Z6" s="24"/>
      <c r="AA6" s="36"/>
      <c r="AB6" s="36"/>
      <c r="AC6" s="36"/>
      <c r="AD6" s="24"/>
      <c r="AE6" s="36"/>
      <c r="AF6" s="36"/>
      <c r="AG6" s="36"/>
      <c r="AH6" s="24"/>
      <c r="AI6" s="178"/>
      <c r="AJ6" s="70"/>
      <c r="AK6" s="70"/>
      <c r="AL6" s="154"/>
    </row>
    <row r="7" spans="1:38" s="2" customFormat="1" ht="18" customHeight="1">
      <c r="A7" s="18" t="s">
        <v>84</v>
      </c>
      <c r="B7" s="88">
        <f aca="true" t="shared" si="3" ref="B7:B25">IF(MIN(I7:L7)=0,"",MIN(I7:L7))</f>
        <v>0.006039814814814815</v>
      </c>
      <c r="C7" s="114">
        <f>IF(MIN(M7:R7)=0,"",MIN(M7:R7))</f>
        <v>0.010918402777777779</v>
      </c>
      <c r="D7" s="88">
        <f aca="true" t="shared" si="4" ref="D7:D22">IF(MIN(S7:V7)=0,"",MIN(S7:V7))</f>
      </c>
      <c r="E7" s="89">
        <f aca="true" t="shared" si="5" ref="E7:E18">IF(MIN(W7:Z7)=0,"",MIN(W7:Z7))</f>
      </c>
      <c r="F7" s="89">
        <f aca="true" t="shared" si="6" ref="F7:F22">IF(MIN(AA7:AD7)=0,"",MIN(AA7:AD7))</f>
      </c>
      <c r="G7" s="89">
        <f aca="true" t="shared" si="7" ref="G7:G22">IF(MIN(AE7:AH7)=0,"",MIN(AE7:AH7))</f>
        <v>0.032495370370370376</v>
      </c>
      <c r="H7" s="90">
        <f aca="true" t="shared" si="8" ref="H7:H25">IF(MIN(AI7:AL7)=0,"",MIN(AI7:AL7))</f>
      </c>
      <c r="I7" s="25">
        <v>0.006039814814814815</v>
      </c>
      <c r="J7" s="42"/>
      <c r="K7" s="23"/>
      <c r="L7" s="24"/>
      <c r="M7" s="36">
        <v>0.012594675925925926</v>
      </c>
      <c r="N7" s="36">
        <v>0.012538310185185185</v>
      </c>
      <c r="O7" s="36">
        <v>0.010918402777777779</v>
      </c>
      <c r="P7" s="42"/>
      <c r="Q7" s="23"/>
      <c r="R7" s="24"/>
      <c r="S7" s="36"/>
      <c r="T7" s="36"/>
      <c r="U7" s="36"/>
      <c r="V7" s="24"/>
      <c r="W7" s="36"/>
      <c r="X7" s="36"/>
      <c r="Y7" s="36"/>
      <c r="Z7" s="24"/>
      <c r="AA7" s="36"/>
      <c r="AB7" s="36"/>
      <c r="AC7" s="36"/>
      <c r="AD7" s="24"/>
      <c r="AE7" s="237">
        <v>0.032495370370370376</v>
      </c>
      <c r="AF7" s="36">
        <v>0.03496064814814815</v>
      </c>
      <c r="AG7" s="36"/>
      <c r="AH7" s="24"/>
      <c r="AI7" s="178"/>
      <c r="AJ7" s="70"/>
      <c r="AK7" s="70"/>
      <c r="AL7" s="154"/>
    </row>
    <row r="8" spans="1:38" s="2" customFormat="1" ht="18" customHeight="1">
      <c r="A8" s="18" t="s">
        <v>29</v>
      </c>
      <c r="B8" s="88">
        <f t="shared" si="3"/>
      </c>
      <c r="C8" s="114">
        <f>IF(MIN(M8:R8)=0,"",MIN(M8:R8))</f>
      </c>
      <c r="D8" s="88">
        <f t="shared" si="4"/>
      </c>
      <c r="E8" s="89">
        <f t="shared" si="5"/>
      </c>
      <c r="F8" s="89">
        <f t="shared" si="6"/>
      </c>
      <c r="G8" s="89">
        <f t="shared" si="7"/>
      </c>
      <c r="H8" s="90">
        <f t="shared" si="8"/>
      </c>
      <c r="I8" s="25"/>
      <c r="J8" s="42"/>
      <c r="K8" s="23"/>
      <c r="L8" s="24"/>
      <c r="M8" s="36"/>
      <c r="N8" s="36"/>
      <c r="O8" s="36"/>
      <c r="P8" s="42"/>
      <c r="Q8" s="23"/>
      <c r="R8" s="24"/>
      <c r="S8" s="36"/>
      <c r="T8" s="36"/>
      <c r="U8" s="36"/>
      <c r="V8" s="24"/>
      <c r="W8" s="36"/>
      <c r="X8" s="36"/>
      <c r="Y8" s="36"/>
      <c r="Z8" s="24"/>
      <c r="AA8" s="36"/>
      <c r="AB8" s="36"/>
      <c r="AC8" s="36"/>
      <c r="AD8" s="24"/>
      <c r="AE8" s="36"/>
      <c r="AF8" s="36"/>
      <c r="AG8" s="36"/>
      <c r="AH8" s="24"/>
      <c r="AI8" s="178"/>
      <c r="AJ8" s="276"/>
      <c r="AK8" s="70"/>
      <c r="AL8" s="154"/>
    </row>
    <row r="9" spans="1:38" s="2" customFormat="1" ht="18" customHeight="1">
      <c r="A9" s="18" t="s">
        <v>18</v>
      </c>
      <c r="B9" s="88">
        <f t="shared" si="3"/>
        <v>0.006365046296296296</v>
      </c>
      <c r="C9" s="114">
        <f>IF(MIN(M9:P9)&gt;MIN(M10:P10),MIN(M10:P10),MIN(M9:P9))</f>
        <v>0.010294212962962962</v>
      </c>
      <c r="D9" s="88">
        <f t="shared" si="4"/>
      </c>
      <c r="E9" s="89">
        <f t="shared" si="5"/>
        <v>0.02303356481481482</v>
      </c>
      <c r="F9" s="89">
        <f t="shared" si="6"/>
        <v>0.0319349537037037</v>
      </c>
      <c r="G9" s="89">
        <f t="shared" si="7"/>
      </c>
      <c r="H9" s="90">
        <f t="shared" si="8"/>
      </c>
      <c r="I9" s="25">
        <v>0.006365046296296296</v>
      </c>
      <c r="J9" s="42"/>
      <c r="K9" s="23"/>
      <c r="L9" s="24"/>
      <c r="M9" s="36">
        <v>0.012813425925925928</v>
      </c>
      <c r="N9" s="36">
        <v>0.012781018518518518</v>
      </c>
      <c r="O9" s="36">
        <v>0.010867939814814815</v>
      </c>
      <c r="P9" s="42">
        <v>0.01079386574074074</v>
      </c>
      <c r="Q9" s="23">
        <v>0.011074074074074075</v>
      </c>
      <c r="R9" s="24"/>
      <c r="S9" s="36"/>
      <c r="T9" s="36"/>
      <c r="U9" s="36"/>
      <c r="V9" s="24"/>
      <c r="W9" s="36"/>
      <c r="X9" s="36">
        <v>0.02303356481481482</v>
      </c>
      <c r="Y9" s="36"/>
      <c r="Z9" s="24"/>
      <c r="AA9" s="36">
        <v>0.0319349537037037</v>
      </c>
      <c r="AB9" s="36"/>
      <c r="AC9" s="36"/>
      <c r="AD9" s="24"/>
      <c r="AE9" s="36"/>
      <c r="AF9" s="36"/>
      <c r="AG9" s="36"/>
      <c r="AH9" s="24"/>
      <c r="AI9" s="178"/>
      <c r="AJ9" s="70"/>
      <c r="AK9" s="70"/>
      <c r="AL9" s="154"/>
    </row>
    <row r="10" spans="1:38" s="2" customFormat="1" ht="18" customHeight="1">
      <c r="A10" s="18" t="s">
        <v>18</v>
      </c>
      <c r="B10" s="88">
        <f t="shared" si="3"/>
      </c>
      <c r="C10" s="114"/>
      <c r="D10" s="88"/>
      <c r="E10" s="89"/>
      <c r="F10" s="89"/>
      <c r="G10" s="89"/>
      <c r="H10" s="90"/>
      <c r="I10" s="25"/>
      <c r="J10" s="42"/>
      <c r="K10" s="23"/>
      <c r="L10" s="24"/>
      <c r="M10" s="36"/>
      <c r="N10" s="36"/>
      <c r="O10" s="36"/>
      <c r="P10" s="42">
        <v>0.010294212962962962</v>
      </c>
      <c r="Q10" s="23"/>
      <c r="R10" s="24"/>
      <c r="S10" s="36"/>
      <c r="T10" s="36"/>
      <c r="U10" s="36"/>
      <c r="V10" s="24"/>
      <c r="W10" s="36"/>
      <c r="X10" s="36"/>
      <c r="Y10" s="36"/>
      <c r="Z10" s="24"/>
      <c r="AA10" s="36"/>
      <c r="AB10" s="36"/>
      <c r="AC10" s="36"/>
      <c r="AD10" s="24"/>
      <c r="AE10" s="36"/>
      <c r="AF10" s="36"/>
      <c r="AG10" s="36"/>
      <c r="AH10" s="24"/>
      <c r="AI10" s="178"/>
      <c r="AJ10" s="70"/>
      <c r="AK10" s="70"/>
      <c r="AL10" s="154"/>
    </row>
    <row r="11" spans="1:38" s="2" customFormat="1" ht="18" customHeight="1">
      <c r="A11" s="18" t="s">
        <v>12</v>
      </c>
      <c r="B11" s="88">
        <f>IF(MIN(I11:L11)=0,"",MIN(I11:L11))</f>
        <v>0.005377314814814815</v>
      </c>
      <c r="C11" s="114"/>
      <c r="D11" s="88"/>
      <c r="E11" s="89"/>
      <c r="F11" s="89"/>
      <c r="G11" s="89"/>
      <c r="H11" s="90"/>
      <c r="I11" s="25"/>
      <c r="J11" s="42"/>
      <c r="K11" s="23">
        <v>0.005377314814814815</v>
      </c>
      <c r="L11" s="24"/>
      <c r="M11" s="36"/>
      <c r="N11" s="36"/>
      <c r="O11" s="36"/>
      <c r="P11" s="42"/>
      <c r="Q11" s="23"/>
      <c r="R11" s="24"/>
      <c r="S11" s="36"/>
      <c r="T11" s="36"/>
      <c r="U11" s="36"/>
      <c r="V11" s="24"/>
      <c r="W11" s="36"/>
      <c r="X11" s="36"/>
      <c r="Y11" s="36"/>
      <c r="Z11" s="24"/>
      <c r="AA11" s="36"/>
      <c r="AB11" s="36"/>
      <c r="AC11" s="36"/>
      <c r="AD11" s="24"/>
      <c r="AE11" s="36"/>
      <c r="AF11" s="36"/>
      <c r="AG11" s="36"/>
      <c r="AH11" s="24"/>
      <c r="AI11" s="178"/>
      <c r="AJ11" s="70"/>
      <c r="AK11" s="70"/>
      <c r="AL11" s="154"/>
    </row>
    <row r="12" spans="1:38" s="2" customFormat="1" ht="18" customHeight="1">
      <c r="A12" s="18" t="s">
        <v>116</v>
      </c>
      <c r="B12" s="88">
        <f t="shared" si="3"/>
        <v>0.005603587962962963</v>
      </c>
      <c r="C12" s="114">
        <f aca="true" t="shared" si="9" ref="C12:C17">IF(MIN(M12:R12)=0,"",MIN(M12:R12))</f>
        <v>0.01108738425925926</v>
      </c>
      <c r="D12" s="88">
        <f>IF(MIN(S12:V12)=0,"",MIN(S12:V12))</f>
      </c>
      <c r="E12" s="89">
        <f>IF(MIN(W12:Z12)=0,"",MIN(W12:Z12))</f>
      </c>
      <c r="F12" s="89">
        <f>IF(MIN(AA12:AD12)=0,"",MIN(AA12:AD12))</f>
        <v>0.02880497685185185</v>
      </c>
      <c r="G12" s="89">
        <f>IF(MIN(AE12:AH12)=0,"",MIN(AE12:AH12))</f>
      </c>
      <c r="H12" s="90">
        <f>IF(MIN(AI12:AL12)=0,"",MIN(AI12:AL12))</f>
      </c>
      <c r="I12" s="25">
        <v>0.006550578703703703</v>
      </c>
      <c r="J12" s="42">
        <v>0.005603587962962963</v>
      </c>
      <c r="K12" s="23"/>
      <c r="L12" s="24"/>
      <c r="M12" s="36">
        <v>0.012711921296296296</v>
      </c>
      <c r="N12" s="36">
        <v>0.011684722222222223</v>
      </c>
      <c r="O12" s="36">
        <v>0.011240162037037038</v>
      </c>
      <c r="P12" s="42">
        <v>0.01108738425925926</v>
      </c>
      <c r="Q12" s="23"/>
      <c r="R12" s="24"/>
      <c r="S12" s="36"/>
      <c r="T12" s="36"/>
      <c r="U12" s="36"/>
      <c r="V12" s="24"/>
      <c r="W12" s="36"/>
      <c r="X12" s="36"/>
      <c r="Y12" s="36"/>
      <c r="Z12" s="24"/>
      <c r="AA12" s="36"/>
      <c r="AB12" s="36">
        <v>0.029119791666666662</v>
      </c>
      <c r="AC12" s="36">
        <v>0.02880497685185185</v>
      </c>
      <c r="AD12" s="24"/>
      <c r="AE12" s="36"/>
      <c r="AF12" s="36"/>
      <c r="AG12" s="36"/>
      <c r="AH12" s="24"/>
      <c r="AI12" s="178"/>
      <c r="AJ12" s="70"/>
      <c r="AK12" s="70"/>
      <c r="AL12" s="154"/>
    </row>
    <row r="13" spans="1:38" s="2" customFormat="1" ht="18" customHeight="1">
      <c r="A13" s="18" t="s">
        <v>143</v>
      </c>
      <c r="B13" s="88">
        <f t="shared" si="3"/>
      </c>
      <c r="C13" s="114">
        <f t="shared" si="9"/>
        <v>0.01093287037037037</v>
      </c>
      <c r="D13" s="88">
        <f>IF(MIN(S13:V13)=0,"",MIN(S13:V13))</f>
      </c>
      <c r="E13" s="89">
        <f>IF(MIN(W13:Z13)=0,"",MIN(W13:Z13))</f>
      </c>
      <c r="F13" s="89">
        <f>IF(MIN(AA13:AD13)=0,"",MIN(AA13:AD13))</f>
      </c>
      <c r="G13" s="89">
        <f>IF(MIN(AE13:AH13)=0,"",MIN(AE13:AH13))</f>
      </c>
      <c r="H13" s="90">
        <f>IF(MIN(AI13:AL13)=0,"",MIN(AI13:AL13))</f>
      </c>
      <c r="I13" s="25"/>
      <c r="J13" s="42"/>
      <c r="K13" s="23"/>
      <c r="L13" s="24"/>
      <c r="M13" s="36"/>
      <c r="N13" s="36"/>
      <c r="O13" s="36"/>
      <c r="P13" s="42"/>
      <c r="Q13" s="23">
        <v>0.01093287037037037</v>
      </c>
      <c r="R13" s="24"/>
      <c r="S13" s="36"/>
      <c r="T13" s="36"/>
      <c r="U13" s="36"/>
      <c r="V13" s="24"/>
      <c r="W13" s="36"/>
      <c r="X13" s="36"/>
      <c r="Y13" s="36"/>
      <c r="Z13" s="24"/>
      <c r="AA13" s="36"/>
      <c r="AB13" s="36"/>
      <c r="AC13" s="36"/>
      <c r="AD13" s="24"/>
      <c r="AE13" s="36"/>
      <c r="AF13" s="36"/>
      <c r="AG13" s="36"/>
      <c r="AH13" s="24"/>
      <c r="AI13" s="178"/>
      <c r="AJ13" s="70"/>
      <c r="AK13" s="70"/>
      <c r="AL13" s="154"/>
    </row>
    <row r="14" spans="1:38" s="2" customFormat="1" ht="18" customHeight="1">
      <c r="A14" s="18" t="s">
        <v>10</v>
      </c>
      <c r="B14" s="88">
        <f t="shared" si="3"/>
      </c>
      <c r="C14" s="114">
        <f t="shared" si="9"/>
      </c>
      <c r="D14" s="88">
        <f t="shared" si="4"/>
      </c>
      <c r="E14" s="89">
        <f t="shared" si="5"/>
      </c>
      <c r="F14" s="89">
        <f t="shared" si="6"/>
      </c>
      <c r="G14" s="89">
        <f t="shared" si="7"/>
      </c>
      <c r="H14" s="90">
        <f t="shared" si="8"/>
      </c>
      <c r="I14" s="25"/>
      <c r="J14" s="42"/>
      <c r="K14" s="23"/>
      <c r="L14" s="24"/>
      <c r="M14" s="36"/>
      <c r="N14" s="36"/>
      <c r="O14" s="36"/>
      <c r="P14" s="42"/>
      <c r="Q14" s="23"/>
      <c r="R14" s="24"/>
      <c r="S14" s="36"/>
      <c r="T14" s="36"/>
      <c r="U14" s="36"/>
      <c r="V14" s="24"/>
      <c r="W14" s="36"/>
      <c r="X14" s="36"/>
      <c r="Y14" s="36"/>
      <c r="Z14" s="24"/>
      <c r="AA14" s="36"/>
      <c r="AB14" s="36"/>
      <c r="AC14" s="36"/>
      <c r="AD14" s="24"/>
      <c r="AE14" s="36"/>
      <c r="AF14" s="36"/>
      <c r="AG14" s="36"/>
      <c r="AH14" s="24"/>
      <c r="AI14" s="178"/>
      <c r="AJ14" s="70"/>
      <c r="AK14" s="70"/>
      <c r="AL14" s="154"/>
    </row>
    <row r="15" spans="1:38" s="2" customFormat="1" ht="18" customHeight="1">
      <c r="A15" s="18" t="s">
        <v>16</v>
      </c>
      <c r="B15" s="88">
        <f t="shared" si="3"/>
      </c>
      <c r="C15" s="114">
        <f t="shared" si="9"/>
        <v>0.012439236111111113</v>
      </c>
      <c r="D15" s="88">
        <f t="shared" si="4"/>
      </c>
      <c r="E15" s="89">
        <f t="shared" si="5"/>
      </c>
      <c r="F15" s="89">
        <f t="shared" si="6"/>
      </c>
      <c r="G15" s="89">
        <f t="shared" si="7"/>
      </c>
      <c r="H15" s="90">
        <f t="shared" si="8"/>
      </c>
      <c r="I15" s="25"/>
      <c r="J15" s="42"/>
      <c r="K15" s="23"/>
      <c r="L15" s="24"/>
      <c r="M15" s="36"/>
      <c r="N15" s="36">
        <v>0.012439236111111113</v>
      </c>
      <c r="O15" s="36"/>
      <c r="P15" s="42"/>
      <c r="Q15" s="23"/>
      <c r="R15" s="24"/>
      <c r="S15" s="36"/>
      <c r="T15" s="36"/>
      <c r="U15" s="36"/>
      <c r="V15" s="24"/>
      <c r="W15" s="36"/>
      <c r="X15" s="36"/>
      <c r="Y15" s="36"/>
      <c r="Z15" s="24"/>
      <c r="AA15" s="36"/>
      <c r="AB15" s="36"/>
      <c r="AC15" s="36"/>
      <c r="AD15" s="24"/>
      <c r="AE15" s="36"/>
      <c r="AF15" s="36"/>
      <c r="AG15" s="36"/>
      <c r="AH15" s="24"/>
      <c r="AI15" s="178"/>
      <c r="AJ15" s="70"/>
      <c r="AK15" s="70"/>
      <c r="AL15" s="154"/>
    </row>
    <row r="16" spans="1:38" s="2" customFormat="1" ht="18" customHeight="1">
      <c r="A16" s="18" t="s">
        <v>139</v>
      </c>
      <c r="B16" s="88">
        <f t="shared" si="3"/>
      </c>
      <c r="C16" s="114">
        <f t="shared" si="9"/>
        <v>0.010364467592592594</v>
      </c>
      <c r="D16" s="88">
        <f>IF(MIN(S16:V16)=0,"",MIN(S16:V16))</f>
      </c>
      <c r="E16" s="89">
        <f>IF(MIN(W16:Z16)=0,"",MIN(W16:Z16))</f>
        <v>0.021467824074074077</v>
      </c>
      <c r="F16" s="89">
        <f>IF(MIN(AA16:AD16)=0,"",MIN(AA16:AD16))</f>
      </c>
      <c r="G16" s="89">
        <f>IF(MIN(AE16:AH16)=0,"",MIN(AE16:AH16))</f>
      </c>
      <c r="H16" s="90">
        <f>IF(MIN(AI16:AL16)=0,"",MIN(AI16:AL16))</f>
      </c>
      <c r="I16" s="25"/>
      <c r="J16" s="42"/>
      <c r="K16" s="23"/>
      <c r="L16" s="24"/>
      <c r="M16" s="36"/>
      <c r="N16" s="36"/>
      <c r="O16" s="36"/>
      <c r="P16" s="42">
        <v>0.010364467592592594</v>
      </c>
      <c r="Q16" s="23"/>
      <c r="R16" s="24"/>
      <c r="S16" s="36"/>
      <c r="T16" s="36"/>
      <c r="U16" s="36"/>
      <c r="V16" s="24"/>
      <c r="W16" s="36"/>
      <c r="X16" s="36"/>
      <c r="Y16" s="36">
        <v>0.021467824074074077</v>
      </c>
      <c r="Z16" s="24"/>
      <c r="AA16" s="36"/>
      <c r="AB16" s="36"/>
      <c r="AC16" s="36"/>
      <c r="AD16" s="24"/>
      <c r="AE16" s="36"/>
      <c r="AF16" s="36"/>
      <c r="AG16" s="36"/>
      <c r="AH16" s="24"/>
      <c r="AI16" s="178"/>
      <c r="AJ16" s="70"/>
      <c r="AK16" s="70"/>
      <c r="AL16" s="154"/>
    </row>
    <row r="17" spans="1:38" s="2" customFormat="1" ht="18" customHeight="1">
      <c r="A17" s="18" t="s">
        <v>28</v>
      </c>
      <c r="B17" s="88">
        <f t="shared" si="3"/>
      </c>
      <c r="C17" s="114">
        <f t="shared" si="9"/>
      </c>
      <c r="D17" s="88">
        <f t="shared" si="4"/>
      </c>
      <c r="E17" s="89">
        <f t="shared" si="5"/>
      </c>
      <c r="F17" s="89">
        <f t="shared" si="6"/>
      </c>
      <c r="G17" s="89">
        <f t="shared" si="7"/>
      </c>
      <c r="H17" s="90">
        <f>IF(MIN(AI17:AL17)=0,"",MIN(AI17:AL17))</f>
      </c>
      <c r="I17" s="25"/>
      <c r="J17" s="42"/>
      <c r="K17" s="23"/>
      <c r="L17" s="24"/>
      <c r="M17" s="36"/>
      <c r="N17" s="36"/>
      <c r="O17" s="36"/>
      <c r="P17" s="42"/>
      <c r="Q17" s="23"/>
      <c r="R17" s="24"/>
      <c r="S17" s="36"/>
      <c r="T17" s="36"/>
      <c r="U17" s="36"/>
      <c r="V17" s="24"/>
      <c r="W17" s="36"/>
      <c r="X17" s="36"/>
      <c r="Y17" s="36"/>
      <c r="Z17" s="24"/>
      <c r="AA17" s="36"/>
      <c r="AB17" s="36"/>
      <c r="AC17" s="36"/>
      <c r="AD17" s="24"/>
      <c r="AE17" s="36"/>
      <c r="AF17" s="36"/>
      <c r="AG17" s="36"/>
      <c r="AH17" s="24"/>
      <c r="AI17" s="178"/>
      <c r="AJ17" s="70"/>
      <c r="AK17" s="70"/>
      <c r="AL17" s="154"/>
    </row>
    <row r="18" spans="1:38" s="2" customFormat="1" ht="18" customHeight="1">
      <c r="A18" s="158" t="s">
        <v>15</v>
      </c>
      <c r="B18" s="88">
        <f t="shared" si="3"/>
        <v>0.005884606481481481</v>
      </c>
      <c r="C18" s="114">
        <f>IF(MIN(M18:P18)&gt;MIN(M19:P19),MIN(M19:P19),MIN(M18:P18))</f>
        <v>0.01178113425925926</v>
      </c>
      <c r="D18" s="88">
        <f t="shared" si="4"/>
      </c>
      <c r="E18" s="89">
        <f t="shared" si="5"/>
      </c>
      <c r="F18" s="89">
        <f t="shared" si="6"/>
      </c>
      <c r="G18" s="89">
        <f t="shared" si="7"/>
      </c>
      <c r="H18" s="90">
        <f t="shared" si="8"/>
      </c>
      <c r="I18" s="25">
        <v>0.005884606481481481</v>
      </c>
      <c r="J18" s="42"/>
      <c r="K18" s="23"/>
      <c r="L18" s="24"/>
      <c r="M18" s="36"/>
      <c r="N18" s="23">
        <v>0.012333564814814813</v>
      </c>
      <c r="O18" s="36"/>
      <c r="P18" s="42"/>
      <c r="Q18" s="23"/>
      <c r="R18" s="24"/>
      <c r="S18" s="36"/>
      <c r="T18" s="23"/>
      <c r="U18" s="36"/>
      <c r="V18" s="24"/>
      <c r="W18" s="36"/>
      <c r="X18" s="23"/>
      <c r="Y18" s="36"/>
      <c r="Z18" s="24"/>
      <c r="AA18" s="36"/>
      <c r="AB18" s="23"/>
      <c r="AC18" s="36"/>
      <c r="AD18" s="24"/>
      <c r="AE18" s="36"/>
      <c r="AF18" s="23"/>
      <c r="AG18" s="36"/>
      <c r="AH18" s="24"/>
      <c r="AI18" s="178"/>
      <c r="AJ18" s="70"/>
      <c r="AK18" s="70"/>
      <c r="AL18" s="154"/>
    </row>
    <row r="19" spans="1:38" s="2" customFormat="1" ht="18" customHeight="1">
      <c r="A19" s="158" t="s">
        <v>15</v>
      </c>
      <c r="B19" s="88">
        <f t="shared" si="3"/>
      </c>
      <c r="C19" s="114"/>
      <c r="D19" s="88"/>
      <c r="E19" s="89"/>
      <c r="F19" s="89"/>
      <c r="G19" s="89"/>
      <c r="H19" s="90">
        <f t="shared" si="8"/>
      </c>
      <c r="I19" s="25"/>
      <c r="J19" s="42"/>
      <c r="K19" s="23"/>
      <c r="L19" s="24"/>
      <c r="M19" s="23"/>
      <c r="N19" s="23">
        <v>0.01178113425925926</v>
      </c>
      <c r="O19" s="23"/>
      <c r="P19" s="42"/>
      <c r="Q19" s="23"/>
      <c r="R19" s="24"/>
      <c r="S19" s="36"/>
      <c r="T19" s="23"/>
      <c r="U19" s="23"/>
      <c r="V19" s="24"/>
      <c r="W19" s="23"/>
      <c r="X19" s="23"/>
      <c r="Y19" s="23"/>
      <c r="Z19" s="24"/>
      <c r="AA19" s="23"/>
      <c r="AB19" s="23"/>
      <c r="AC19" s="23"/>
      <c r="AD19" s="24"/>
      <c r="AE19" s="23"/>
      <c r="AF19" s="23"/>
      <c r="AG19" s="23"/>
      <c r="AH19" s="24"/>
      <c r="AI19" s="178"/>
      <c r="AJ19" s="70"/>
      <c r="AK19" s="70"/>
      <c r="AL19" s="154"/>
    </row>
    <row r="20" spans="1:38" s="2" customFormat="1" ht="18" customHeight="1">
      <c r="A20" s="18" t="s">
        <v>128</v>
      </c>
      <c r="B20" s="88">
        <f t="shared" si="3"/>
      </c>
      <c r="C20" s="114">
        <f>IF(MIN(M20:R20)=0,"",MIN(M20:R20))</f>
      </c>
      <c r="D20" s="88">
        <f t="shared" si="4"/>
        <v>0.019073842592592594</v>
      </c>
      <c r="E20" s="89">
        <f>IF(MIN(W20:Z20)=0,"",MIN(W20:Z20))</f>
      </c>
      <c r="F20" s="89">
        <f t="shared" si="6"/>
      </c>
      <c r="G20" s="89">
        <f t="shared" si="7"/>
      </c>
      <c r="H20" s="90">
        <f t="shared" si="8"/>
      </c>
      <c r="I20" s="25"/>
      <c r="J20" s="42"/>
      <c r="K20" s="23"/>
      <c r="L20" s="24"/>
      <c r="M20" s="23"/>
      <c r="N20" s="23"/>
      <c r="O20" s="23"/>
      <c r="P20" s="42"/>
      <c r="Q20" s="23"/>
      <c r="R20" s="24"/>
      <c r="S20" s="36">
        <v>0.019073842592592594</v>
      </c>
      <c r="T20" s="23"/>
      <c r="U20" s="23"/>
      <c r="V20" s="24"/>
      <c r="W20" s="23"/>
      <c r="X20" s="23"/>
      <c r="Y20" s="23"/>
      <c r="Z20" s="24"/>
      <c r="AA20" s="23"/>
      <c r="AB20" s="23"/>
      <c r="AC20" s="23"/>
      <c r="AD20" s="24"/>
      <c r="AE20" s="23"/>
      <c r="AF20" s="23"/>
      <c r="AG20" s="23"/>
      <c r="AH20" s="24"/>
      <c r="AI20" s="178"/>
      <c r="AJ20" s="70"/>
      <c r="AK20" s="70"/>
      <c r="AL20" s="154"/>
    </row>
    <row r="21" spans="1:38" s="2" customFormat="1" ht="18" customHeight="1">
      <c r="A21" s="18" t="s">
        <v>132</v>
      </c>
      <c r="B21" s="88">
        <f t="shared" si="3"/>
      </c>
      <c r="C21" s="114">
        <f>IF(MIN(M21:R21)=0,"",MIN(M21:R21))</f>
        <v>0.010967013888888889</v>
      </c>
      <c r="D21" s="88">
        <f>IF(MIN(S21:V21)=0,"",MIN(S21:V21))</f>
      </c>
      <c r="E21" s="89">
        <f>IF(MIN(W21:Z21)=0,"",MIN(W21:Z21))</f>
      </c>
      <c r="F21" s="89">
        <f>IF(MIN(AA21:AD21)=0,"",MIN(AA21:AD21))</f>
        <v>0.029385995370370368</v>
      </c>
      <c r="G21" s="89">
        <f>IF(MIN(AE21:AH21)=0,"",MIN(AE21:AH21))</f>
      </c>
      <c r="H21" s="90">
        <f t="shared" si="8"/>
      </c>
      <c r="I21" s="25"/>
      <c r="J21" s="42"/>
      <c r="K21" s="23"/>
      <c r="L21" s="24"/>
      <c r="M21" s="23"/>
      <c r="N21" s="23"/>
      <c r="O21" s="23">
        <v>0.011241319444444444</v>
      </c>
      <c r="P21" s="42"/>
      <c r="Q21" s="23">
        <v>0.010967013888888889</v>
      </c>
      <c r="R21" s="24"/>
      <c r="S21" s="36"/>
      <c r="T21" s="23"/>
      <c r="U21" s="23"/>
      <c r="V21" s="24"/>
      <c r="W21" s="23"/>
      <c r="X21" s="23"/>
      <c r="Y21" s="23"/>
      <c r="Z21" s="24"/>
      <c r="AA21" s="23"/>
      <c r="AB21" s="23"/>
      <c r="AC21" s="23"/>
      <c r="AD21" s="24">
        <v>0.029385995370370368</v>
      </c>
      <c r="AE21" s="23"/>
      <c r="AF21" s="23"/>
      <c r="AG21" s="23"/>
      <c r="AH21" s="24"/>
      <c r="AI21" s="178"/>
      <c r="AJ21" s="70"/>
      <c r="AK21" s="70"/>
      <c r="AL21" s="154"/>
    </row>
    <row r="22" spans="1:38" s="2" customFormat="1" ht="18" customHeight="1">
      <c r="A22" s="18" t="s">
        <v>129</v>
      </c>
      <c r="B22" s="88">
        <f t="shared" si="3"/>
      </c>
      <c r="C22" s="114">
        <f>IF(MIN(M22:P22)&gt;MIN(M23:P23),MIN(M23:P23),MIN(M22:P22))</f>
        <v>0.011244791666666665</v>
      </c>
      <c r="D22" s="88">
        <f t="shared" si="4"/>
      </c>
      <c r="E22" s="89">
        <f>IF(MIN(W22:Z22)=0,"",MIN(W22:Z22))</f>
      </c>
      <c r="F22" s="89">
        <f t="shared" si="6"/>
      </c>
      <c r="G22" s="89">
        <f t="shared" si="7"/>
      </c>
      <c r="H22" s="90">
        <f t="shared" si="8"/>
      </c>
      <c r="I22" s="25"/>
      <c r="J22" s="42"/>
      <c r="K22" s="23"/>
      <c r="L22" s="24"/>
      <c r="M22" s="23"/>
      <c r="N22" s="23">
        <v>0.013087731481481483</v>
      </c>
      <c r="O22" s="23">
        <v>0.011244791666666665</v>
      </c>
      <c r="P22" s="42"/>
      <c r="Q22" s="23"/>
      <c r="R22" s="24"/>
      <c r="S22" s="36"/>
      <c r="T22" s="23"/>
      <c r="U22" s="23"/>
      <c r="V22" s="24"/>
      <c r="W22" s="23"/>
      <c r="X22" s="23"/>
      <c r="Y22" s="23"/>
      <c r="Z22" s="24"/>
      <c r="AA22" s="23"/>
      <c r="AB22" s="23"/>
      <c r="AC22" s="23"/>
      <c r="AD22" s="24"/>
      <c r="AE22" s="23"/>
      <c r="AF22" s="23"/>
      <c r="AG22" s="23"/>
      <c r="AH22" s="24"/>
      <c r="AI22" s="178"/>
      <c r="AJ22" s="70"/>
      <c r="AK22" s="70"/>
      <c r="AL22" s="154"/>
    </row>
    <row r="23" spans="1:38" s="2" customFormat="1" ht="18" customHeight="1">
      <c r="A23" s="18" t="s">
        <v>129</v>
      </c>
      <c r="B23" s="88">
        <f t="shared" si="3"/>
      </c>
      <c r="C23" s="114"/>
      <c r="D23" s="88"/>
      <c r="E23" s="89"/>
      <c r="F23" s="89"/>
      <c r="G23" s="89"/>
      <c r="H23" s="90">
        <f t="shared" si="8"/>
      </c>
      <c r="I23" s="25"/>
      <c r="J23" s="42"/>
      <c r="K23" s="23"/>
      <c r="L23" s="24"/>
      <c r="M23" s="23"/>
      <c r="N23" s="23">
        <v>0.012955787037037036</v>
      </c>
      <c r="O23" s="23">
        <v>0.011403356481481483</v>
      </c>
      <c r="P23" s="42"/>
      <c r="Q23" s="23"/>
      <c r="R23" s="24"/>
      <c r="S23" s="36"/>
      <c r="T23" s="23"/>
      <c r="U23" s="23"/>
      <c r="V23" s="24"/>
      <c r="W23" s="23"/>
      <c r="X23" s="23"/>
      <c r="Y23" s="23"/>
      <c r="Z23" s="24"/>
      <c r="AA23" s="23"/>
      <c r="AB23" s="23"/>
      <c r="AC23" s="23"/>
      <c r="AD23" s="24"/>
      <c r="AE23" s="23"/>
      <c r="AF23" s="23"/>
      <c r="AG23" s="23"/>
      <c r="AH23" s="24"/>
      <c r="AI23" s="178"/>
      <c r="AJ23" s="70"/>
      <c r="AK23" s="70"/>
      <c r="AL23" s="154"/>
    </row>
    <row r="24" spans="1:38" s="2" customFormat="1" ht="18" customHeight="1">
      <c r="A24" s="18" t="s">
        <v>130</v>
      </c>
      <c r="B24" s="88">
        <f t="shared" si="3"/>
      </c>
      <c r="C24" s="114">
        <f>IF(MIN(M24:P24)&gt;MIN(M25:P25),MIN(M25:P25),MIN(M24:P24))</f>
        <v>0.010271064814814814</v>
      </c>
      <c r="D24" s="88">
        <f>IF(MIN(S24:V24)=0,"",MIN(S24:V24))</f>
      </c>
      <c r="E24" s="89">
        <f>IF(MIN(W24:Z24)=0,"",MIN(W24:Z24))</f>
      </c>
      <c r="F24" s="89">
        <f>IF(MIN(AA24:AD24)=0,"",MIN(AA24:AD24))</f>
      </c>
      <c r="G24" s="89">
        <f>IF(MIN(AE24:AH24)=0,"",MIN(AE24:AH24))</f>
      </c>
      <c r="H24" s="90">
        <f t="shared" si="8"/>
        <v>0.05711608796296296</v>
      </c>
      <c r="I24" s="25"/>
      <c r="J24" s="42"/>
      <c r="K24" s="23"/>
      <c r="L24" s="24"/>
      <c r="M24" s="23"/>
      <c r="N24" s="23">
        <v>0.01268622685185185</v>
      </c>
      <c r="O24" s="23">
        <v>0.011720833333333333</v>
      </c>
      <c r="P24" s="42">
        <v>0.010271064814814814</v>
      </c>
      <c r="Q24" s="120">
        <v>0.011128587962962963</v>
      </c>
      <c r="R24" s="24"/>
      <c r="S24" s="36"/>
      <c r="T24" s="23"/>
      <c r="U24" s="23"/>
      <c r="V24" s="24"/>
      <c r="W24" s="23"/>
      <c r="X24" s="23"/>
      <c r="Y24" s="23"/>
      <c r="Z24" s="24"/>
      <c r="AA24" s="23"/>
      <c r="AB24" s="23"/>
      <c r="AC24" s="23"/>
      <c r="AD24" s="24"/>
      <c r="AE24" s="23"/>
      <c r="AF24" s="23"/>
      <c r="AG24" s="23"/>
      <c r="AH24" s="24"/>
      <c r="AI24" s="178">
        <v>0.05711608796296296</v>
      </c>
      <c r="AJ24" s="283">
        <v>0.06414421296296297</v>
      </c>
      <c r="AK24" s="70">
        <v>0.06093773148148148</v>
      </c>
      <c r="AL24" s="154"/>
    </row>
    <row r="25" spans="1:38" s="2" customFormat="1" ht="18" customHeight="1">
      <c r="A25" s="18" t="s">
        <v>130</v>
      </c>
      <c r="B25" s="88">
        <f t="shared" si="3"/>
      </c>
      <c r="C25" s="114"/>
      <c r="D25" s="88"/>
      <c r="E25" s="89"/>
      <c r="F25" s="89"/>
      <c r="G25" s="89"/>
      <c r="H25" s="90">
        <f t="shared" si="8"/>
      </c>
      <c r="I25" s="25"/>
      <c r="J25" s="42"/>
      <c r="K25" s="23"/>
      <c r="L25" s="24"/>
      <c r="M25" s="23"/>
      <c r="N25" s="23">
        <v>0.012861226851851855</v>
      </c>
      <c r="O25" s="23">
        <v>0.01124363425925926</v>
      </c>
      <c r="P25" s="42"/>
      <c r="Q25" s="23"/>
      <c r="R25" s="24"/>
      <c r="S25" s="36"/>
      <c r="T25" s="23"/>
      <c r="U25" s="23"/>
      <c r="V25" s="24"/>
      <c r="W25" s="23"/>
      <c r="X25" s="23"/>
      <c r="Y25" s="23"/>
      <c r="Z25" s="24"/>
      <c r="AA25" s="23"/>
      <c r="AB25" s="23"/>
      <c r="AC25" s="23"/>
      <c r="AD25" s="24"/>
      <c r="AE25" s="23"/>
      <c r="AF25" s="23"/>
      <c r="AG25" s="23"/>
      <c r="AH25" s="24"/>
      <c r="AI25" s="178"/>
      <c r="AJ25" s="70"/>
      <c r="AK25" s="70"/>
      <c r="AL25" s="154"/>
    </row>
    <row r="26" spans="2:8" s="1" customFormat="1" ht="12.75">
      <c r="B26" s="26"/>
      <c r="C26" s="26"/>
      <c r="D26" s="26"/>
      <c r="E26" s="26"/>
      <c r="F26" s="26"/>
      <c r="G26" s="26"/>
      <c r="H26" s="26"/>
    </row>
    <row r="27" spans="2:8" s="1" customFormat="1" ht="12.75">
      <c r="B27" s="26"/>
      <c r="C27" s="26"/>
      <c r="D27" s="26"/>
      <c r="E27" s="26"/>
      <c r="F27" s="26"/>
      <c r="G27" s="26"/>
      <c r="H27" s="26"/>
    </row>
    <row r="28" spans="2:8" s="1" customFormat="1" ht="12.75">
      <c r="B28" s="26"/>
      <c r="C28" s="26"/>
      <c r="D28" s="26"/>
      <c r="E28" s="26"/>
      <c r="F28" s="26"/>
      <c r="G28" s="26"/>
      <c r="H28" s="26"/>
    </row>
    <row r="29" spans="2:8" s="1" customFormat="1" ht="12.75">
      <c r="B29" s="26"/>
      <c r="C29" s="26"/>
      <c r="D29" s="26"/>
      <c r="E29" s="26"/>
      <c r="F29" s="26"/>
      <c r="G29" s="26"/>
      <c r="H29" s="26"/>
    </row>
    <row r="30" spans="2:8" s="1" customFormat="1" ht="12.75">
      <c r="B30" s="26"/>
      <c r="C30" s="26"/>
      <c r="D30" s="26"/>
      <c r="E30" s="26"/>
      <c r="F30" s="26"/>
      <c r="G30" s="26"/>
      <c r="H30" s="26"/>
    </row>
    <row r="31" spans="2:8" s="1" customFormat="1" ht="12.75">
      <c r="B31" s="26"/>
      <c r="C31" s="26"/>
      <c r="D31" s="26"/>
      <c r="E31" s="26"/>
      <c r="F31" s="26"/>
      <c r="G31" s="26"/>
      <c r="H31" s="26"/>
    </row>
    <row r="32" spans="2:8" s="1" customFormat="1" ht="12.75">
      <c r="B32" s="26"/>
      <c r="C32" s="26"/>
      <c r="D32" s="26"/>
      <c r="E32" s="26"/>
      <c r="F32" s="26"/>
      <c r="G32" s="26"/>
      <c r="H32" s="26"/>
    </row>
    <row r="33" spans="2:8" s="1" customFormat="1" ht="12.75">
      <c r="B33" s="26"/>
      <c r="C33" s="26"/>
      <c r="D33" s="26"/>
      <c r="E33" s="26"/>
      <c r="F33" s="26"/>
      <c r="G33" s="26"/>
      <c r="H33" s="26"/>
    </row>
    <row r="34" spans="2:8" s="1" customFormat="1" ht="12.75">
      <c r="B34" s="26"/>
      <c r="C34" s="26"/>
      <c r="D34" s="26"/>
      <c r="E34" s="26"/>
      <c r="F34" s="26"/>
      <c r="G34" s="26"/>
      <c r="H34" s="26"/>
    </row>
    <row r="35" spans="2:8" s="1" customFormat="1" ht="12.75">
      <c r="B35" s="26"/>
      <c r="C35" s="26"/>
      <c r="D35" s="26"/>
      <c r="E35" s="26"/>
      <c r="F35" s="26"/>
      <c r="G35" s="26"/>
      <c r="H35" s="26"/>
    </row>
    <row r="36" spans="2:8" s="1" customFormat="1" ht="12.75">
      <c r="B36" s="26"/>
      <c r="C36" s="26"/>
      <c r="D36" s="26"/>
      <c r="E36" s="26"/>
      <c r="F36" s="26"/>
      <c r="G36" s="26"/>
      <c r="H36" s="26"/>
    </row>
    <row r="37" spans="2:8" s="1" customFormat="1" ht="12.75">
      <c r="B37" s="26"/>
      <c r="C37" s="26"/>
      <c r="D37" s="26"/>
      <c r="E37" s="26"/>
      <c r="F37" s="26"/>
      <c r="G37" s="26"/>
      <c r="H37" s="26"/>
    </row>
    <row r="38" spans="2:8" s="1" customFormat="1" ht="12.75">
      <c r="B38" s="26"/>
      <c r="C38" s="26"/>
      <c r="D38" s="26"/>
      <c r="E38" s="26"/>
      <c r="F38" s="26"/>
      <c r="G38" s="26"/>
      <c r="H38" s="26"/>
    </row>
    <row r="39" spans="2:8" s="1" customFormat="1" ht="12.75">
      <c r="B39" s="26"/>
      <c r="C39" s="26"/>
      <c r="D39" s="26"/>
      <c r="E39" s="26"/>
      <c r="F39" s="26"/>
      <c r="G39" s="26"/>
      <c r="H39" s="26"/>
    </row>
    <row r="40" spans="2:8" s="1" customFormat="1" ht="12.75">
      <c r="B40" s="26"/>
      <c r="C40" s="26"/>
      <c r="D40" s="26"/>
      <c r="E40" s="26"/>
      <c r="F40" s="26"/>
      <c r="G40" s="26"/>
      <c r="H40" s="26"/>
    </row>
    <row r="41" spans="2:8" s="1" customFormat="1" ht="12.75">
      <c r="B41" s="26"/>
      <c r="C41" s="26"/>
      <c r="D41" s="26"/>
      <c r="E41" s="26"/>
      <c r="F41" s="26"/>
      <c r="G41" s="26"/>
      <c r="H41" s="26"/>
    </row>
    <row r="42" spans="2:8" s="1" customFormat="1" ht="12.75">
      <c r="B42" s="26"/>
      <c r="C42" s="26"/>
      <c r="D42" s="26"/>
      <c r="E42" s="26"/>
      <c r="F42" s="26"/>
      <c r="G42" s="26"/>
      <c r="H42" s="26"/>
    </row>
    <row r="43" spans="2:8" s="1" customFormat="1" ht="12.75">
      <c r="B43" s="26"/>
      <c r="C43" s="26"/>
      <c r="D43" s="26"/>
      <c r="E43" s="26"/>
      <c r="F43" s="26"/>
      <c r="G43" s="26"/>
      <c r="H43" s="26"/>
    </row>
    <row r="44" spans="2:8" s="1" customFormat="1" ht="12.75">
      <c r="B44" s="26"/>
      <c r="C44" s="26"/>
      <c r="D44" s="26"/>
      <c r="E44" s="26"/>
      <c r="F44" s="26"/>
      <c r="G44" s="26"/>
      <c r="H44" s="26"/>
    </row>
    <row r="45" spans="2:8" s="1" customFormat="1" ht="12.75">
      <c r="B45" s="26"/>
      <c r="C45" s="26"/>
      <c r="D45" s="26"/>
      <c r="E45" s="26"/>
      <c r="F45" s="26"/>
      <c r="G45" s="26"/>
      <c r="H45" s="26"/>
    </row>
    <row r="46" spans="2:8" s="1" customFormat="1" ht="12.75">
      <c r="B46" s="26"/>
      <c r="C46" s="26"/>
      <c r="D46" s="26"/>
      <c r="E46" s="26"/>
      <c r="F46" s="26"/>
      <c r="G46" s="26"/>
      <c r="H46" s="26"/>
    </row>
    <row r="47" spans="2:8" s="1" customFormat="1" ht="12.75">
      <c r="B47" s="26"/>
      <c r="C47" s="26"/>
      <c r="D47" s="26"/>
      <c r="E47" s="26"/>
      <c r="F47" s="26"/>
      <c r="G47" s="26"/>
      <c r="H47" s="26"/>
    </row>
    <row r="48" spans="2:8" s="1" customFormat="1" ht="12.75">
      <c r="B48" s="26"/>
      <c r="C48" s="26"/>
      <c r="D48" s="26"/>
      <c r="E48" s="26"/>
      <c r="F48" s="26"/>
      <c r="G48" s="26"/>
      <c r="H48" s="26"/>
    </row>
    <row r="49" spans="2:8" s="1" customFormat="1" ht="12.75">
      <c r="B49" s="26"/>
      <c r="C49" s="26"/>
      <c r="D49" s="26"/>
      <c r="E49" s="26"/>
      <c r="F49" s="26"/>
      <c r="G49" s="26"/>
      <c r="H49" s="26"/>
    </row>
    <row r="50" spans="2:8" s="1" customFormat="1" ht="12.75">
      <c r="B50" s="26"/>
      <c r="C50" s="26"/>
      <c r="D50" s="26"/>
      <c r="E50" s="26"/>
      <c r="F50" s="26"/>
      <c r="G50" s="26"/>
      <c r="H50" s="26"/>
    </row>
    <row r="51" spans="2:8" s="1" customFormat="1" ht="12.75">
      <c r="B51" s="26"/>
      <c r="C51" s="26"/>
      <c r="D51" s="26"/>
      <c r="E51" s="26"/>
      <c r="F51" s="26"/>
      <c r="G51" s="26"/>
      <c r="H51" s="26"/>
    </row>
    <row r="52" spans="2:8" s="1" customFormat="1" ht="12.75">
      <c r="B52" s="26"/>
      <c r="C52" s="26"/>
      <c r="D52" s="26"/>
      <c r="E52" s="26"/>
      <c r="F52" s="26"/>
      <c r="G52" s="26"/>
      <c r="H52" s="26"/>
    </row>
    <row r="53" spans="2:8" s="1" customFormat="1" ht="12.75">
      <c r="B53" s="26"/>
      <c r="C53" s="26"/>
      <c r="D53" s="26"/>
      <c r="E53" s="26"/>
      <c r="F53" s="26"/>
      <c r="G53" s="26"/>
      <c r="H53" s="26"/>
    </row>
    <row r="54" spans="2:8" s="1" customFormat="1" ht="12.75">
      <c r="B54" s="26"/>
      <c r="C54" s="26"/>
      <c r="D54" s="26"/>
      <c r="E54" s="26"/>
      <c r="F54" s="26"/>
      <c r="G54" s="26"/>
      <c r="H54" s="26"/>
    </row>
    <row r="55" spans="2:8" s="1" customFormat="1" ht="12.75">
      <c r="B55" s="26"/>
      <c r="C55" s="26"/>
      <c r="D55" s="26"/>
      <c r="E55" s="26"/>
      <c r="F55" s="26"/>
      <c r="G55" s="26"/>
      <c r="H55" s="26"/>
    </row>
    <row r="56" spans="2:8" s="1" customFormat="1" ht="12.75">
      <c r="B56" s="26"/>
      <c r="C56" s="26"/>
      <c r="D56" s="26"/>
      <c r="E56" s="26"/>
      <c r="F56" s="26"/>
      <c r="G56" s="26"/>
      <c r="H56" s="26"/>
    </row>
    <row r="57" spans="2:8" s="1" customFormat="1" ht="12.75">
      <c r="B57" s="26"/>
      <c r="C57" s="26"/>
      <c r="D57" s="26"/>
      <c r="E57" s="26"/>
      <c r="F57" s="26"/>
      <c r="G57" s="26"/>
      <c r="H57" s="26"/>
    </row>
    <row r="58" spans="2:8" s="1" customFormat="1" ht="12.75">
      <c r="B58" s="26"/>
      <c r="C58" s="26"/>
      <c r="D58" s="26"/>
      <c r="E58" s="26"/>
      <c r="F58" s="26"/>
      <c r="G58" s="26"/>
      <c r="H58" s="26"/>
    </row>
    <row r="59" spans="2:8" s="1" customFormat="1" ht="12.75">
      <c r="B59" s="26"/>
      <c r="C59" s="26"/>
      <c r="D59" s="26"/>
      <c r="E59" s="26"/>
      <c r="F59" s="26"/>
      <c r="G59" s="26"/>
      <c r="H59" s="26"/>
    </row>
    <row r="60" spans="2:8" s="1" customFormat="1" ht="12.75">
      <c r="B60" s="26"/>
      <c r="C60" s="26"/>
      <c r="D60" s="26"/>
      <c r="E60" s="26"/>
      <c r="F60" s="26"/>
      <c r="G60" s="26"/>
      <c r="H60" s="26"/>
    </row>
    <row r="61" spans="2:8" s="1" customFormat="1" ht="12.75">
      <c r="B61" s="26"/>
      <c r="C61" s="26"/>
      <c r="D61" s="26"/>
      <c r="E61" s="26"/>
      <c r="F61" s="26"/>
      <c r="G61" s="26"/>
      <c r="H61" s="26"/>
    </row>
    <row r="62" spans="2:8" s="1" customFormat="1" ht="12.75">
      <c r="B62" s="26"/>
      <c r="C62" s="26"/>
      <c r="D62" s="26"/>
      <c r="E62" s="26"/>
      <c r="F62" s="26"/>
      <c r="G62" s="26"/>
      <c r="H62" s="26"/>
    </row>
    <row r="63" spans="2:8" s="1" customFormat="1" ht="12.75">
      <c r="B63" s="26"/>
      <c r="C63" s="26"/>
      <c r="D63" s="26"/>
      <c r="E63" s="26"/>
      <c r="F63" s="26"/>
      <c r="G63" s="26"/>
      <c r="H63" s="26"/>
    </row>
    <row r="64" spans="2:8" s="1" customFormat="1" ht="12.75">
      <c r="B64" s="26"/>
      <c r="C64" s="26"/>
      <c r="D64" s="26"/>
      <c r="E64" s="26"/>
      <c r="F64" s="26"/>
      <c r="G64" s="26"/>
      <c r="H64" s="26"/>
    </row>
    <row r="65" spans="2:8" s="1" customFormat="1" ht="12.75">
      <c r="B65" s="26"/>
      <c r="C65" s="26"/>
      <c r="D65" s="26"/>
      <c r="E65" s="26"/>
      <c r="F65" s="26"/>
      <c r="G65" s="26"/>
      <c r="H65" s="26"/>
    </row>
    <row r="66" spans="2:8" s="1" customFormat="1" ht="12.75">
      <c r="B66" s="26"/>
      <c r="C66" s="26"/>
      <c r="D66" s="26"/>
      <c r="E66" s="26"/>
      <c r="F66" s="26"/>
      <c r="G66" s="26"/>
      <c r="H66" s="26"/>
    </row>
    <row r="67" spans="2:8" s="1" customFormat="1" ht="12.75">
      <c r="B67" s="26"/>
      <c r="C67" s="26"/>
      <c r="D67" s="26"/>
      <c r="E67" s="26"/>
      <c r="F67" s="26"/>
      <c r="G67" s="26"/>
      <c r="H67" s="26"/>
    </row>
    <row r="68" spans="2:8" s="1" customFormat="1" ht="12.75">
      <c r="B68" s="26"/>
      <c r="C68" s="26"/>
      <c r="D68" s="26"/>
      <c r="E68" s="26"/>
      <c r="F68" s="26"/>
      <c r="G68" s="26"/>
      <c r="H68" s="26"/>
    </row>
    <row r="69" spans="2:8" s="1" customFormat="1" ht="12.75">
      <c r="B69" s="26"/>
      <c r="C69" s="26"/>
      <c r="D69" s="26"/>
      <c r="E69" s="26"/>
      <c r="F69" s="26"/>
      <c r="G69" s="26"/>
      <c r="H69" s="26"/>
    </row>
    <row r="70" spans="2:8" s="1" customFormat="1" ht="12.75">
      <c r="B70" s="26"/>
      <c r="C70" s="26"/>
      <c r="D70" s="26"/>
      <c r="E70" s="26"/>
      <c r="F70" s="26"/>
      <c r="G70" s="26"/>
      <c r="H70" s="26"/>
    </row>
    <row r="71" spans="2:8" s="1" customFormat="1" ht="12.75">
      <c r="B71" s="26"/>
      <c r="C71" s="26"/>
      <c r="D71" s="26"/>
      <c r="E71" s="26"/>
      <c r="F71" s="26"/>
      <c r="G71" s="26"/>
      <c r="H71" s="26"/>
    </row>
    <row r="72" spans="2:8" s="1" customFormat="1" ht="12.75">
      <c r="B72" s="26"/>
      <c r="C72" s="26"/>
      <c r="D72" s="26"/>
      <c r="E72" s="26"/>
      <c r="F72" s="26"/>
      <c r="G72" s="26"/>
      <c r="H72" s="26"/>
    </row>
    <row r="73" spans="2:8" s="1" customFormat="1" ht="12.75">
      <c r="B73" s="26"/>
      <c r="C73" s="26"/>
      <c r="D73" s="26"/>
      <c r="E73" s="26"/>
      <c r="F73" s="26"/>
      <c r="G73" s="26"/>
      <c r="H73" s="26"/>
    </row>
    <row r="74" spans="2:8" s="1" customFormat="1" ht="12.75">
      <c r="B74" s="26"/>
      <c r="C74" s="26"/>
      <c r="D74" s="26"/>
      <c r="E74" s="26"/>
      <c r="F74" s="26"/>
      <c r="G74" s="26"/>
      <c r="H74" s="26"/>
    </row>
    <row r="75" spans="2:8" s="1" customFormat="1" ht="12.75">
      <c r="B75" s="26"/>
      <c r="C75" s="26"/>
      <c r="D75" s="26"/>
      <c r="E75" s="26"/>
      <c r="F75" s="26"/>
      <c r="G75" s="26"/>
      <c r="H75" s="26"/>
    </row>
    <row r="76" spans="2:8" s="1" customFormat="1" ht="12.75">
      <c r="B76" s="26"/>
      <c r="C76" s="26"/>
      <c r="D76" s="26"/>
      <c r="E76" s="26"/>
      <c r="F76" s="26"/>
      <c r="G76" s="26"/>
      <c r="H76" s="26"/>
    </row>
    <row r="77" spans="2:8" s="1" customFormat="1" ht="12.75">
      <c r="B77" s="26"/>
      <c r="C77" s="26"/>
      <c r="D77" s="26"/>
      <c r="E77" s="26"/>
      <c r="F77" s="26"/>
      <c r="G77" s="26"/>
      <c r="H77" s="26"/>
    </row>
    <row r="78" spans="2:8" s="1" customFormat="1" ht="12.75">
      <c r="B78" s="26"/>
      <c r="C78" s="26"/>
      <c r="D78" s="26"/>
      <c r="E78" s="26"/>
      <c r="F78" s="26"/>
      <c r="G78" s="26"/>
      <c r="H78" s="26"/>
    </row>
    <row r="79" spans="2:8" s="1" customFormat="1" ht="12.75">
      <c r="B79" s="26"/>
      <c r="C79" s="26"/>
      <c r="D79" s="26"/>
      <c r="E79" s="26"/>
      <c r="F79" s="26"/>
      <c r="G79" s="26"/>
      <c r="H79" s="26"/>
    </row>
    <row r="80" spans="2:8" s="1" customFormat="1" ht="12.75">
      <c r="B80" s="26"/>
      <c r="C80" s="26"/>
      <c r="D80" s="26"/>
      <c r="E80" s="26"/>
      <c r="F80" s="26"/>
      <c r="G80" s="26"/>
      <c r="H80" s="26"/>
    </row>
    <row r="81" spans="2:8" s="1" customFormat="1" ht="12.75">
      <c r="B81" s="26"/>
      <c r="C81" s="26"/>
      <c r="D81" s="26"/>
      <c r="E81" s="26"/>
      <c r="F81" s="26"/>
      <c r="G81" s="26"/>
      <c r="H81" s="26"/>
    </row>
    <row r="82" spans="2:8" s="1" customFormat="1" ht="12.75">
      <c r="B82" s="26"/>
      <c r="C82" s="26"/>
      <c r="D82" s="26"/>
      <c r="E82" s="26"/>
      <c r="F82" s="26"/>
      <c r="G82" s="26"/>
      <c r="H82" s="26"/>
    </row>
    <row r="83" spans="2:8" s="1" customFormat="1" ht="12.75">
      <c r="B83" s="26"/>
      <c r="C83" s="26"/>
      <c r="D83" s="26"/>
      <c r="E83" s="26"/>
      <c r="F83" s="26"/>
      <c r="G83" s="26"/>
      <c r="H83" s="26"/>
    </row>
    <row r="84" spans="2:8" s="1" customFormat="1" ht="12.75">
      <c r="B84" s="26"/>
      <c r="C84" s="26"/>
      <c r="D84" s="26"/>
      <c r="E84" s="26"/>
      <c r="F84" s="26"/>
      <c r="G84" s="26"/>
      <c r="H84" s="26"/>
    </row>
    <row r="85" spans="2:8" s="1" customFormat="1" ht="12.75">
      <c r="B85" s="26"/>
      <c r="C85" s="26"/>
      <c r="D85" s="26"/>
      <c r="E85" s="26"/>
      <c r="F85" s="26"/>
      <c r="G85" s="26"/>
      <c r="H85" s="26"/>
    </row>
    <row r="86" spans="2:8" s="1" customFormat="1" ht="12.75">
      <c r="B86" s="26"/>
      <c r="C86" s="26"/>
      <c r="D86" s="26"/>
      <c r="E86" s="26"/>
      <c r="F86" s="26"/>
      <c r="G86" s="26"/>
      <c r="H86" s="26"/>
    </row>
    <row r="87" spans="2:8" s="1" customFormat="1" ht="12.75">
      <c r="B87" s="26"/>
      <c r="C87" s="26"/>
      <c r="D87" s="26"/>
      <c r="E87" s="26"/>
      <c r="F87" s="26"/>
      <c r="G87" s="26"/>
      <c r="H87" s="26"/>
    </row>
    <row r="88" spans="2:8" s="1" customFormat="1" ht="12.75">
      <c r="B88" s="26"/>
      <c r="C88" s="26"/>
      <c r="D88" s="26"/>
      <c r="E88" s="26"/>
      <c r="F88" s="26"/>
      <c r="G88" s="26"/>
      <c r="H88" s="26"/>
    </row>
    <row r="89" spans="2:8" s="1" customFormat="1" ht="12.75">
      <c r="B89" s="26"/>
      <c r="C89" s="26"/>
      <c r="D89" s="26"/>
      <c r="E89" s="26"/>
      <c r="F89" s="26"/>
      <c r="G89" s="26"/>
      <c r="H89" s="26"/>
    </row>
    <row r="90" spans="2:8" s="1" customFormat="1" ht="12.75">
      <c r="B90" s="26"/>
      <c r="C90" s="26"/>
      <c r="D90" s="26"/>
      <c r="E90" s="26"/>
      <c r="F90" s="26"/>
      <c r="G90" s="26"/>
      <c r="H90" s="26"/>
    </row>
    <row r="91" spans="2:8" s="1" customFormat="1" ht="12.75">
      <c r="B91" s="26"/>
      <c r="C91" s="26"/>
      <c r="D91" s="26"/>
      <c r="E91" s="26"/>
      <c r="F91" s="26"/>
      <c r="G91" s="26"/>
      <c r="H91" s="26"/>
    </row>
    <row r="92" spans="2:8" s="1" customFormat="1" ht="12.75">
      <c r="B92" s="26"/>
      <c r="C92" s="26"/>
      <c r="D92" s="26"/>
      <c r="E92" s="26"/>
      <c r="F92" s="26"/>
      <c r="G92" s="26"/>
      <c r="H92" s="26"/>
    </row>
    <row r="93" spans="2:8" s="1" customFormat="1" ht="12.75">
      <c r="B93" s="26"/>
      <c r="C93" s="26"/>
      <c r="D93" s="26"/>
      <c r="E93" s="26"/>
      <c r="F93" s="26"/>
      <c r="G93" s="26"/>
      <c r="H93" s="26"/>
    </row>
    <row r="94" spans="2:8" s="1" customFormat="1" ht="12.75">
      <c r="B94" s="26"/>
      <c r="C94" s="26"/>
      <c r="D94" s="26"/>
      <c r="E94" s="26"/>
      <c r="F94" s="26"/>
      <c r="G94" s="26"/>
      <c r="H94" s="26"/>
    </row>
    <row r="95" spans="2:8" s="1" customFormat="1" ht="12.75">
      <c r="B95" s="26"/>
      <c r="C95" s="26"/>
      <c r="D95" s="26"/>
      <c r="E95" s="26"/>
      <c r="F95" s="26"/>
      <c r="G95" s="26"/>
      <c r="H95" s="26"/>
    </row>
    <row r="96" spans="2:8" s="1" customFormat="1" ht="12.75">
      <c r="B96" s="26"/>
      <c r="C96" s="26"/>
      <c r="D96" s="26"/>
      <c r="E96" s="26"/>
      <c r="F96" s="26"/>
      <c r="G96" s="26"/>
      <c r="H96" s="26"/>
    </row>
    <row r="97" spans="2:8" s="1" customFormat="1" ht="12.75">
      <c r="B97" s="26"/>
      <c r="C97" s="26"/>
      <c r="D97" s="26"/>
      <c r="E97" s="26"/>
      <c r="F97" s="26"/>
      <c r="G97" s="26"/>
      <c r="H97" s="26"/>
    </row>
    <row r="98" spans="2:8" s="1" customFormat="1" ht="12.75">
      <c r="B98" s="26"/>
      <c r="C98" s="26"/>
      <c r="D98" s="26"/>
      <c r="E98" s="26"/>
      <c r="F98" s="26"/>
      <c r="G98" s="26"/>
      <c r="H98" s="26"/>
    </row>
    <row r="99" spans="2:8" s="1" customFormat="1" ht="12.75">
      <c r="B99" s="26"/>
      <c r="C99" s="26"/>
      <c r="D99" s="26"/>
      <c r="E99" s="26"/>
      <c r="F99" s="26"/>
      <c r="G99" s="26"/>
      <c r="H99" s="26"/>
    </row>
    <row r="100" spans="2:8" s="1" customFormat="1" ht="12.75">
      <c r="B100" s="26"/>
      <c r="C100" s="26"/>
      <c r="D100" s="26"/>
      <c r="E100" s="26"/>
      <c r="F100" s="26"/>
      <c r="G100" s="26"/>
      <c r="H100" s="26"/>
    </row>
    <row r="101" spans="2:8" s="1" customFormat="1" ht="12.75">
      <c r="B101" s="26"/>
      <c r="C101" s="26"/>
      <c r="D101" s="26"/>
      <c r="E101" s="26"/>
      <c r="F101" s="26"/>
      <c r="G101" s="26"/>
      <c r="H101" s="26"/>
    </row>
    <row r="102" spans="2:8" s="1" customFormat="1" ht="12.75">
      <c r="B102" s="26"/>
      <c r="C102" s="26"/>
      <c r="D102" s="26"/>
      <c r="E102" s="26"/>
      <c r="F102" s="26"/>
      <c r="G102" s="26"/>
      <c r="H102" s="26"/>
    </row>
    <row r="103" spans="2:8" s="1" customFormat="1" ht="12.75">
      <c r="B103" s="26"/>
      <c r="C103" s="26"/>
      <c r="D103" s="26"/>
      <c r="E103" s="26"/>
      <c r="F103" s="26"/>
      <c r="G103" s="26"/>
      <c r="H103" s="26"/>
    </row>
    <row r="104" spans="2:8" s="1" customFormat="1" ht="12.75">
      <c r="B104" s="26"/>
      <c r="C104" s="26"/>
      <c r="D104" s="26"/>
      <c r="E104" s="26"/>
      <c r="F104" s="26"/>
      <c r="G104" s="26"/>
      <c r="H104" s="26"/>
    </row>
    <row r="105" spans="2:8" s="1" customFormat="1" ht="12.75">
      <c r="B105" s="26"/>
      <c r="C105" s="26"/>
      <c r="D105" s="26"/>
      <c r="E105" s="26"/>
      <c r="F105" s="26"/>
      <c r="G105" s="26"/>
      <c r="H105" s="26"/>
    </row>
    <row r="106" spans="2:8" s="1" customFormat="1" ht="12.75">
      <c r="B106" s="26"/>
      <c r="C106" s="26"/>
      <c r="D106" s="26"/>
      <c r="E106" s="26"/>
      <c r="F106" s="26"/>
      <c r="G106" s="26"/>
      <c r="H106" s="26"/>
    </row>
    <row r="107" spans="2:8" s="1" customFormat="1" ht="12.75">
      <c r="B107" s="26"/>
      <c r="C107" s="26"/>
      <c r="D107" s="26"/>
      <c r="E107" s="26"/>
      <c r="F107" s="26"/>
      <c r="G107" s="26"/>
      <c r="H107" s="26"/>
    </row>
    <row r="108" spans="2:8" s="1" customFormat="1" ht="12.75">
      <c r="B108" s="26"/>
      <c r="C108" s="26"/>
      <c r="D108" s="26"/>
      <c r="E108" s="26"/>
      <c r="F108" s="26"/>
      <c r="G108" s="26"/>
      <c r="H108" s="26"/>
    </row>
    <row r="109" spans="2:8" s="1" customFormat="1" ht="12.75">
      <c r="B109" s="26"/>
      <c r="C109" s="26"/>
      <c r="D109" s="26"/>
      <c r="E109" s="26"/>
      <c r="F109" s="26"/>
      <c r="G109" s="26"/>
      <c r="H109" s="26"/>
    </row>
    <row r="110" spans="2:8" s="1" customFormat="1" ht="12.75">
      <c r="B110" s="26"/>
      <c r="C110" s="26"/>
      <c r="D110" s="26"/>
      <c r="E110" s="26"/>
      <c r="F110" s="26"/>
      <c r="G110" s="26"/>
      <c r="H110" s="26"/>
    </row>
    <row r="111" spans="2:8" s="1" customFormat="1" ht="12.75">
      <c r="B111" s="26"/>
      <c r="C111" s="26"/>
      <c r="D111" s="26"/>
      <c r="E111" s="26"/>
      <c r="F111" s="26"/>
      <c r="G111" s="26"/>
      <c r="H111" s="26"/>
    </row>
    <row r="112" spans="2:8" s="1" customFormat="1" ht="12.75">
      <c r="B112" s="26"/>
      <c r="C112" s="26"/>
      <c r="D112" s="26"/>
      <c r="E112" s="26"/>
      <c r="F112" s="26"/>
      <c r="G112" s="26"/>
      <c r="H112" s="26"/>
    </row>
    <row r="113" spans="2:8" s="1" customFormat="1" ht="12.75">
      <c r="B113" s="26"/>
      <c r="C113" s="26"/>
      <c r="D113" s="26"/>
      <c r="E113" s="26"/>
      <c r="F113" s="26"/>
      <c r="G113" s="26"/>
      <c r="H113" s="26"/>
    </row>
    <row r="114" spans="2:8" s="1" customFormat="1" ht="12.75">
      <c r="B114" s="26"/>
      <c r="C114" s="26"/>
      <c r="D114" s="26"/>
      <c r="E114" s="26"/>
      <c r="F114" s="26"/>
      <c r="G114" s="26"/>
      <c r="H114" s="26"/>
    </row>
    <row r="115" spans="2:8" s="1" customFormat="1" ht="12.75">
      <c r="B115" s="26"/>
      <c r="C115" s="26"/>
      <c r="D115" s="26"/>
      <c r="E115" s="26"/>
      <c r="F115" s="26"/>
      <c r="G115" s="26"/>
      <c r="H115" s="26"/>
    </row>
    <row r="116" spans="2:8" s="1" customFormat="1" ht="12.75">
      <c r="B116" s="26"/>
      <c r="C116" s="26"/>
      <c r="D116" s="26"/>
      <c r="E116" s="26"/>
      <c r="F116" s="26"/>
      <c r="G116" s="26"/>
      <c r="H116" s="26"/>
    </row>
    <row r="117" spans="2:8" s="1" customFormat="1" ht="12.75">
      <c r="B117" s="26"/>
      <c r="C117" s="26"/>
      <c r="D117" s="26"/>
      <c r="E117" s="26"/>
      <c r="F117" s="26"/>
      <c r="G117" s="26"/>
      <c r="H117" s="26"/>
    </row>
    <row r="118" spans="2:8" s="1" customFormat="1" ht="12.75">
      <c r="B118" s="26"/>
      <c r="C118" s="26"/>
      <c r="D118" s="26"/>
      <c r="E118" s="26"/>
      <c r="F118" s="26"/>
      <c r="G118" s="26"/>
      <c r="H118" s="26"/>
    </row>
    <row r="119" spans="2:8" s="1" customFormat="1" ht="12.75">
      <c r="B119" s="26"/>
      <c r="C119" s="26"/>
      <c r="D119" s="26"/>
      <c r="E119" s="26"/>
      <c r="F119" s="26"/>
      <c r="G119" s="26"/>
      <c r="H119" s="26"/>
    </row>
    <row r="120" spans="2:8" s="1" customFormat="1" ht="12.75">
      <c r="B120" s="26"/>
      <c r="C120" s="26"/>
      <c r="D120" s="26"/>
      <c r="E120" s="26"/>
      <c r="F120" s="26"/>
      <c r="G120" s="26"/>
      <c r="H120" s="26"/>
    </row>
    <row r="121" spans="2:8" s="1" customFormat="1" ht="12.75">
      <c r="B121" s="26"/>
      <c r="C121" s="26"/>
      <c r="D121" s="26"/>
      <c r="E121" s="26"/>
      <c r="F121" s="26"/>
      <c r="G121" s="26"/>
      <c r="H121" s="26"/>
    </row>
    <row r="122" spans="2:8" s="1" customFormat="1" ht="12.75">
      <c r="B122" s="26"/>
      <c r="C122" s="26"/>
      <c r="D122" s="26"/>
      <c r="E122" s="26"/>
      <c r="F122" s="26"/>
      <c r="G122" s="26"/>
      <c r="H122" s="26"/>
    </row>
    <row r="123" spans="2:8" s="1" customFormat="1" ht="12.75">
      <c r="B123" s="26"/>
      <c r="C123" s="26"/>
      <c r="D123" s="26"/>
      <c r="E123" s="26"/>
      <c r="F123" s="26"/>
      <c r="G123" s="26"/>
      <c r="H123" s="26"/>
    </row>
    <row r="124" spans="2:8" s="1" customFormat="1" ht="12.75">
      <c r="B124" s="26"/>
      <c r="C124" s="26"/>
      <c r="D124" s="26"/>
      <c r="E124" s="26"/>
      <c r="F124" s="26"/>
      <c r="G124" s="26"/>
      <c r="H124" s="26"/>
    </row>
    <row r="125" spans="2:8" s="1" customFormat="1" ht="12.75">
      <c r="B125" s="26"/>
      <c r="C125" s="26"/>
      <c r="D125" s="26"/>
      <c r="E125" s="26"/>
      <c r="F125" s="26"/>
      <c r="G125" s="26"/>
      <c r="H125" s="26"/>
    </row>
    <row r="126" spans="2:8" s="1" customFormat="1" ht="12.75">
      <c r="B126" s="26"/>
      <c r="C126" s="26"/>
      <c r="D126" s="26"/>
      <c r="E126" s="26"/>
      <c r="F126" s="26"/>
      <c r="G126" s="26"/>
      <c r="H126" s="26"/>
    </row>
    <row r="127" spans="2:8" s="1" customFormat="1" ht="12.75">
      <c r="B127" s="26"/>
      <c r="C127" s="26"/>
      <c r="D127" s="26"/>
      <c r="E127" s="26"/>
      <c r="F127" s="26"/>
      <c r="G127" s="26"/>
      <c r="H127" s="26"/>
    </row>
    <row r="128" spans="2:8" s="1" customFormat="1" ht="12.75">
      <c r="B128" s="26"/>
      <c r="C128" s="26"/>
      <c r="D128" s="26"/>
      <c r="E128" s="26"/>
      <c r="F128" s="26"/>
      <c r="G128" s="26"/>
      <c r="H128" s="26"/>
    </row>
    <row r="129" spans="2:8" s="1" customFormat="1" ht="12.75">
      <c r="B129" s="26"/>
      <c r="C129" s="26"/>
      <c r="D129" s="26"/>
      <c r="E129" s="26"/>
      <c r="F129" s="26"/>
      <c r="G129" s="26"/>
      <c r="H129" s="26"/>
    </row>
    <row r="130" spans="2:8" s="1" customFormat="1" ht="12.75">
      <c r="B130" s="26"/>
      <c r="C130" s="26"/>
      <c r="D130" s="26"/>
      <c r="E130" s="26"/>
      <c r="F130" s="26"/>
      <c r="G130" s="26"/>
      <c r="H130" s="26"/>
    </row>
    <row r="131" spans="2:8" s="1" customFormat="1" ht="12.75">
      <c r="B131" s="26"/>
      <c r="C131" s="26"/>
      <c r="D131" s="26"/>
      <c r="E131" s="26"/>
      <c r="F131" s="26"/>
      <c r="G131" s="26"/>
      <c r="H131" s="26"/>
    </row>
    <row r="132" spans="2:8" s="1" customFormat="1" ht="12.75">
      <c r="B132" s="26"/>
      <c r="C132" s="26"/>
      <c r="D132" s="26"/>
      <c r="E132" s="26"/>
      <c r="F132" s="26"/>
      <c r="G132" s="26"/>
      <c r="H132" s="26"/>
    </row>
    <row r="133" spans="2:8" s="1" customFormat="1" ht="12.75">
      <c r="B133" s="26"/>
      <c r="C133" s="26"/>
      <c r="D133" s="26"/>
      <c r="E133" s="26"/>
      <c r="F133" s="26"/>
      <c r="G133" s="26"/>
      <c r="H133" s="26"/>
    </row>
    <row r="134" spans="2:8" s="1" customFormat="1" ht="12.75">
      <c r="B134" s="26"/>
      <c r="C134" s="26"/>
      <c r="D134" s="26"/>
      <c r="E134" s="26"/>
      <c r="F134" s="26"/>
      <c r="G134" s="26"/>
      <c r="H134" s="26"/>
    </row>
    <row r="135" spans="2:8" s="1" customFormat="1" ht="12.75">
      <c r="B135" s="26"/>
      <c r="C135" s="26"/>
      <c r="D135" s="26"/>
      <c r="E135" s="26"/>
      <c r="F135" s="26"/>
      <c r="G135" s="26"/>
      <c r="H135" s="26"/>
    </row>
    <row r="136" spans="2:8" s="1" customFormat="1" ht="12.75">
      <c r="B136" s="26"/>
      <c r="C136" s="26"/>
      <c r="D136" s="26"/>
      <c r="E136" s="26"/>
      <c r="F136" s="26"/>
      <c r="G136" s="26"/>
      <c r="H136" s="26"/>
    </row>
    <row r="137" spans="2:8" s="1" customFormat="1" ht="12.75">
      <c r="B137" s="26"/>
      <c r="C137" s="26"/>
      <c r="D137" s="26"/>
      <c r="E137" s="26"/>
      <c r="F137" s="26"/>
      <c r="G137" s="26"/>
      <c r="H137" s="26"/>
    </row>
    <row r="138" spans="2:8" s="1" customFormat="1" ht="12.75">
      <c r="B138" s="26"/>
      <c r="C138" s="26"/>
      <c r="D138" s="26"/>
      <c r="E138" s="26"/>
      <c r="F138" s="26"/>
      <c r="G138" s="26"/>
      <c r="H138" s="26"/>
    </row>
    <row r="139" spans="2:8" s="1" customFormat="1" ht="12.75">
      <c r="B139" s="26"/>
      <c r="C139" s="26"/>
      <c r="D139" s="26"/>
      <c r="E139" s="26"/>
      <c r="F139" s="26"/>
      <c r="G139" s="26"/>
      <c r="H139" s="26"/>
    </row>
    <row r="140" spans="2:8" s="1" customFormat="1" ht="12.75">
      <c r="B140" s="26"/>
      <c r="C140" s="26"/>
      <c r="D140" s="26"/>
      <c r="E140" s="26"/>
      <c r="F140" s="26"/>
      <c r="G140" s="26"/>
      <c r="H140" s="26"/>
    </row>
    <row r="141" spans="2:8" s="1" customFormat="1" ht="12.75">
      <c r="B141" s="26"/>
      <c r="C141" s="26"/>
      <c r="D141" s="26"/>
      <c r="E141" s="26"/>
      <c r="F141" s="26"/>
      <c r="G141" s="26"/>
      <c r="H141" s="26"/>
    </row>
    <row r="142" spans="2:8" s="1" customFormat="1" ht="12.75">
      <c r="B142" s="26"/>
      <c r="C142" s="26"/>
      <c r="D142" s="26"/>
      <c r="E142" s="26"/>
      <c r="F142" s="26"/>
      <c r="G142" s="26"/>
      <c r="H142" s="26"/>
    </row>
    <row r="143" spans="2:8" s="1" customFormat="1" ht="12.75">
      <c r="B143" s="26"/>
      <c r="C143" s="26"/>
      <c r="D143" s="26"/>
      <c r="E143" s="26"/>
      <c r="F143" s="26"/>
      <c r="G143" s="26"/>
      <c r="H143" s="26"/>
    </row>
    <row r="144" spans="2:8" s="1" customFormat="1" ht="12.75">
      <c r="B144" s="26"/>
      <c r="C144" s="26"/>
      <c r="D144" s="26"/>
      <c r="E144" s="26"/>
      <c r="F144" s="26"/>
      <c r="G144" s="26"/>
      <c r="H144" s="26"/>
    </row>
    <row r="145" spans="2:8" s="1" customFormat="1" ht="12.75">
      <c r="B145" s="26"/>
      <c r="C145" s="26"/>
      <c r="D145" s="26"/>
      <c r="E145" s="26"/>
      <c r="F145" s="26"/>
      <c r="G145" s="26"/>
      <c r="H145" s="26"/>
    </row>
    <row r="146" spans="2:8" s="1" customFormat="1" ht="12.75">
      <c r="B146" s="26"/>
      <c r="C146" s="26"/>
      <c r="D146" s="26"/>
      <c r="E146" s="26"/>
      <c r="F146" s="26"/>
      <c r="G146" s="26"/>
      <c r="H146" s="26"/>
    </row>
    <row r="147" spans="2:8" s="1" customFormat="1" ht="12.75">
      <c r="B147" s="26"/>
      <c r="C147" s="26"/>
      <c r="D147" s="26"/>
      <c r="E147" s="26"/>
      <c r="F147" s="26"/>
      <c r="G147" s="26"/>
      <c r="H147" s="26"/>
    </row>
    <row r="148" spans="2:8" s="1" customFormat="1" ht="12.75">
      <c r="B148" s="26"/>
      <c r="C148" s="26"/>
      <c r="D148" s="26"/>
      <c r="E148" s="26"/>
      <c r="F148" s="26"/>
      <c r="G148" s="26"/>
      <c r="H148" s="26"/>
    </row>
    <row r="149" spans="2:8" s="1" customFormat="1" ht="12.75">
      <c r="B149" s="26"/>
      <c r="C149" s="26"/>
      <c r="D149" s="26"/>
      <c r="E149" s="26"/>
      <c r="F149" s="26"/>
      <c r="G149" s="26"/>
      <c r="H149" s="26"/>
    </row>
    <row r="150" spans="2:8" s="1" customFormat="1" ht="12.75">
      <c r="B150" s="26"/>
      <c r="C150" s="26"/>
      <c r="D150" s="26"/>
      <c r="E150" s="26"/>
      <c r="F150" s="26"/>
      <c r="G150" s="26"/>
      <c r="H150" s="26"/>
    </row>
    <row r="151" spans="2:8" s="1" customFormat="1" ht="12.75">
      <c r="B151" s="26"/>
      <c r="C151" s="26"/>
      <c r="D151" s="26"/>
      <c r="E151" s="26"/>
      <c r="F151" s="26"/>
      <c r="G151" s="26"/>
      <c r="H151" s="26"/>
    </row>
    <row r="152" spans="2:8" s="1" customFormat="1" ht="12.75">
      <c r="B152" s="26"/>
      <c r="C152" s="26"/>
      <c r="D152" s="26"/>
      <c r="E152" s="26"/>
      <c r="F152" s="26"/>
      <c r="G152" s="26"/>
      <c r="H152" s="26"/>
    </row>
    <row r="153" spans="2:8" s="1" customFormat="1" ht="12.75">
      <c r="B153" s="26"/>
      <c r="C153" s="26"/>
      <c r="D153" s="26"/>
      <c r="E153" s="26"/>
      <c r="F153" s="26"/>
      <c r="G153" s="26"/>
      <c r="H153" s="26"/>
    </row>
    <row r="154" spans="2:8" s="1" customFormat="1" ht="12.75">
      <c r="B154" s="26"/>
      <c r="C154" s="26"/>
      <c r="D154" s="26"/>
      <c r="E154" s="26"/>
      <c r="F154" s="26"/>
      <c r="G154" s="26"/>
      <c r="H154" s="26"/>
    </row>
    <row r="155" spans="2:8" s="1" customFormat="1" ht="12.75">
      <c r="B155" s="26"/>
      <c r="C155" s="26"/>
      <c r="D155" s="26"/>
      <c r="E155" s="26"/>
      <c r="F155" s="26"/>
      <c r="G155" s="26"/>
      <c r="H155" s="26"/>
    </row>
    <row r="156" spans="2:8" s="1" customFormat="1" ht="12.75">
      <c r="B156" s="26"/>
      <c r="C156" s="26"/>
      <c r="D156" s="26"/>
      <c r="E156" s="26"/>
      <c r="F156" s="26"/>
      <c r="G156" s="26"/>
      <c r="H156" s="26"/>
    </row>
    <row r="157" spans="2:8" s="1" customFormat="1" ht="12.75">
      <c r="B157" s="26"/>
      <c r="C157" s="26"/>
      <c r="D157" s="26"/>
      <c r="E157" s="26"/>
      <c r="F157" s="26"/>
      <c r="G157" s="26"/>
      <c r="H157" s="26"/>
    </row>
    <row r="158" spans="2:8" s="1" customFormat="1" ht="12.75">
      <c r="B158" s="26"/>
      <c r="C158" s="26"/>
      <c r="D158" s="26"/>
      <c r="E158" s="26"/>
      <c r="F158" s="26"/>
      <c r="G158" s="26"/>
      <c r="H158" s="26"/>
    </row>
    <row r="159" spans="2:8" s="1" customFormat="1" ht="12.75">
      <c r="B159" s="26"/>
      <c r="C159" s="26"/>
      <c r="D159" s="26"/>
      <c r="E159" s="26"/>
      <c r="F159" s="26"/>
      <c r="G159" s="26"/>
      <c r="H159" s="26"/>
    </row>
    <row r="160" spans="2:8" s="1" customFormat="1" ht="12.75">
      <c r="B160" s="26"/>
      <c r="C160" s="26"/>
      <c r="D160" s="26"/>
      <c r="E160" s="26"/>
      <c r="F160" s="26"/>
      <c r="G160" s="26"/>
      <c r="H160" s="26"/>
    </row>
    <row r="161" spans="2:8" s="1" customFormat="1" ht="12.75">
      <c r="B161" s="26"/>
      <c r="C161" s="26"/>
      <c r="D161" s="26"/>
      <c r="E161" s="26"/>
      <c r="F161" s="26"/>
      <c r="G161" s="26"/>
      <c r="H161" s="26"/>
    </row>
    <row r="162" spans="2:8" s="1" customFormat="1" ht="12.75">
      <c r="B162" s="26"/>
      <c r="C162" s="26"/>
      <c r="D162" s="26"/>
      <c r="E162" s="26"/>
      <c r="F162" s="26"/>
      <c r="G162" s="26"/>
      <c r="H162" s="26"/>
    </row>
    <row r="163" spans="2:8" s="1" customFormat="1" ht="12.75">
      <c r="B163" s="26"/>
      <c r="C163" s="26"/>
      <c r="D163" s="26"/>
      <c r="E163" s="26"/>
      <c r="F163" s="26"/>
      <c r="G163" s="26"/>
      <c r="H163" s="26"/>
    </row>
    <row r="164" spans="2:8" s="1" customFormat="1" ht="12.75">
      <c r="B164" s="26"/>
      <c r="C164" s="26"/>
      <c r="D164" s="26"/>
      <c r="E164" s="26"/>
      <c r="F164" s="26"/>
      <c r="G164" s="26"/>
      <c r="H164" s="26"/>
    </row>
    <row r="165" spans="2:8" s="1" customFormat="1" ht="12.75">
      <c r="B165" s="26"/>
      <c r="C165" s="26"/>
      <c r="D165" s="26"/>
      <c r="E165" s="26"/>
      <c r="F165" s="26"/>
      <c r="G165" s="26"/>
      <c r="H165" s="26"/>
    </row>
    <row r="166" spans="2:8" s="1" customFormat="1" ht="12.75">
      <c r="B166" s="26"/>
      <c r="C166" s="26"/>
      <c r="D166" s="26"/>
      <c r="E166" s="26"/>
      <c r="F166" s="26"/>
      <c r="G166" s="26"/>
      <c r="H166" s="26"/>
    </row>
    <row r="167" spans="2:8" s="1" customFormat="1" ht="12.75">
      <c r="B167" s="26"/>
      <c r="C167" s="26"/>
      <c r="D167" s="26"/>
      <c r="E167" s="26"/>
      <c r="F167" s="26"/>
      <c r="G167" s="26"/>
      <c r="H167" s="26"/>
    </row>
    <row r="168" spans="2:8" s="1" customFormat="1" ht="12.75">
      <c r="B168" s="26"/>
      <c r="C168" s="26"/>
      <c r="D168" s="26"/>
      <c r="E168" s="26"/>
      <c r="F168" s="26"/>
      <c r="G168" s="26"/>
      <c r="H168" s="26"/>
    </row>
    <row r="169" spans="2:8" s="1" customFormat="1" ht="12.75">
      <c r="B169" s="26"/>
      <c r="C169" s="26"/>
      <c r="D169" s="26"/>
      <c r="E169" s="26"/>
      <c r="F169" s="26"/>
      <c r="G169" s="26"/>
      <c r="H169" s="26"/>
    </row>
    <row r="170" spans="2:8" s="1" customFormat="1" ht="12.75">
      <c r="B170" s="26"/>
      <c r="C170" s="26"/>
      <c r="D170" s="26"/>
      <c r="E170" s="26"/>
      <c r="F170" s="26"/>
      <c r="G170" s="26"/>
      <c r="H170" s="26"/>
    </row>
    <row r="171" spans="2:8" s="1" customFormat="1" ht="12.75">
      <c r="B171" s="26"/>
      <c r="C171" s="26"/>
      <c r="D171" s="26"/>
      <c r="E171" s="26"/>
      <c r="F171" s="26"/>
      <c r="G171" s="26"/>
      <c r="H171" s="26"/>
    </row>
    <row r="172" spans="2:8" s="1" customFormat="1" ht="12.75">
      <c r="B172" s="26"/>
      <c r="C172" s="26"/>
      <c r="D172" s="26"/>
      <c r="E172" s="26"/>
      <c r="F172" s="26"/>
      <c r="G172" s="26"/>
      <c r="H172" s="26"/>
    </row>
    <row r="173" spans="2:8" s="1" customFormat="1" ht="12.75">
      <c r="B173" s="26"/>
      <c r="C173" s="26"/>
      <c r="D173" s="26"/>
      <c r="E173" s="26"/>
      <c r="F173" s="26"/>
      <c r="G173" s="26"/>
      <c r="H173" s="26"/>
    </row>
    <row r="174" spans="2:8" s="1" customFormat="1" ht="12.75">
      <c r="B174" s="26"/>
      <c r="C174" s="26"/>
      <c r="D174" s="26"/>
      <c r="E174" s="26"/>
      <c r="F174" s="26"/>
      <c r="G174" s="26"/>
      <c r="H174" s="26"/>
    </row>
    <row r="175" spans="2:8" s="1" customFormat="1" ht="12.75">
      <c r="B175" s="26"/>
      <c r="C175" s="26"/>
      <c r="D175" s="26"/>
      <c r="E175" s="26"/>
      <c r="F175" s="26"/>
      <c r="G175" s="26"/>
      <c r="H175" s="26"/>
    </row>
    <row r="176" spans="2:8" s="1" customFormat="1" ht="12.75">
      <c r="B176" s="26"/>
      <c r="C176" s="26"/>
      <c r="D176" s="26"/>
      <c r="E176" s="26"/>
      <c r="F176" s="26"/>
      <c r="G176" s="26"/>
      <c r="H176" s="26"/>
    </row>
    <row r="177" spans="2:8" s="1" customFormat="1" ht="12.75">
      <c r="B177" s="26"/>
      <c r="C177" s="26"/>
      <c r="D177" s="26"/>
      <c r="E177" s="26"/>
      <c r="F177" s="26"/>
      <c r="G177" s="26"/>
      <c r="H177" s="26"/>
    </row>
    <row r="178" spans="2:8" s="1" customFormat="1" ht="12.75">
      <c r="B178" s="26"/>
      <c r="C178" s="26"/>
      <c r="D178" s="26"/>
      <c r="E178" s="26"/>
      <c r="F178" s="26"/>
      <c r="G178" s="26"/>
      <c r="H178" s="26"/>
    </row>
    <row r="179" spans="2:8" s="1" customFormat="1" ht="12.75">
      <c r="B179" s="26"/>
      <c r="C179" s="26"/>
      <c r="D179" s="26"/>
      <c r="E179" s="26"/>
      <c r="F179" s="26"/>
      <c r="G179" s="26"/>
      <c r="H179" s="26"/>
    </row>
    <row r="180" spans="2:8" s="1" customFormat="1" ht="12.75">
      <c r="B180" s="26"/>
      <c r="C180" s="26"/>
      <c r="D180" s="26"/>
      <c r="E180" s="26"/>
      <c r="F180" s="26"/>
      <c r="G180" s="26"/>
      <c r="H180" s="26"/>
    </row>
    <row r="181" spans="2:8" s="1" customFormat="1" ht="12.75">
      <c r="B181" s="26"/>
      <c r="C181" s="26"/>
      <c r="D181" s="26"/>
      <c r="E181" s="26"/>
      <c r="F181" s="26"/>
      <c r="G181" s="26"/>
      <c r="H181" s="26"/>
    </row>
    <row r="182" spans="2:8" s="1" customFormat="1" ht="12.75">
      <c r="B182" s="26"/>
      <c r="C182" s="26"/>
      <c r="D182" s="26"/>
      <c r="E182" s="26"/>
      <c r="F182" s="26"/>
      <c r="G182" s="26"/>
      <c r="H182" s="26"/>
    </row>
    <row r="183" spans="2:8" s="1" customFormat="1" ht="12.75">
      <c r="B183" s="26"/>
      <c r="C183" s="26"/>
      <c r="D183" s="26"/>
      <c r="E183" s="26"/>
      <c r="F183" s="26"/>
      <c r="G183" s="26"/>
      <c r="H183" s="26"/>
    </row>
    <row r="184" spans="2:8" s="1" customFormat="1" ht="12.75">
      <c r="B184" s="26"/>
      <c r="C184" s="26"/>
      <c r="D184" s="26"/>
      <c r="E184" s="26"/>
      <c r="F184" s="26"/>
      <c r="G184" s="26"/>
      <c r="H184" s="26"/>
    </row>
    <row r="185" spans="2:8" s="1" customFormat="1" ht="12.75">
      <c r="B185" s="26"/>
      <c r="C185" s="26"/>
      <c r="D185" s="26"/>
      <c r="E185" s="26"/>
      <c r="F185" s="26"/>
      <c r="G185" s="26"/>
      <c r="H185" s="26"/>
    </row>
    <row r="186" spans="2:8" s="1" customFormat="1" ht="12.75">
      <c r="B186" s="26"/>
      <c r="C186" s="26"/>
      <c r="D186" s="26"/>
      <c r="E186" s="26"/>
      <c r="F186" s="26"/>
      <c r="G186" s="26"/>
      <c r="H186" s="26"/>
    </row>
    <row r="187" spans="2:8" s="1" customFormat="1" ht="12.75">
      <c r="B187" s="26"/>
      <c r="C187" s="26"/>
      <c r="D187" s="26"/>
      <c r="E187" s="26"/>
      <c r="F187" s="26"/>
      <c r="G187" s="26"/>
      <c r="H187" s="26"/>
    </row>
    <row r="188" spans="2:8" s="1" customFormat="1" ht="12.75">
      <c r="B188" s="26"/>
      <c r="C188" s="26"/>
      <c r="D188" s="26"/>
      <c r="E188" s="26"/>
      <c r="F188" s="26"/>
      <c r="G188" s="26"/>
      <c r="H188" s="26"/>
    </row>
    <row r="189" spans="2:8" s="1" customFormat="1" ht="12.75">
      <c r="B189" s="26"/>
      <c r="C189" s="26"/>
      <c r="D189" s="26"/>
      <c r="E189" s="26"/>
      <c r="F189" s="26"/>
      <c r="G189" s="26"/>
      <c r="H189" s="26"/>
    </row>
    <row r="190" spans="2:8" s="1" customFormat="1" ht="12.75">
      <c r="B190" s="26"/>
      <c r="C190" s="26"/>
      <c r="D190" s="26"/>
      <c r="E190" s="26"/>
      <c r="F190" s="26"/>
      <c r="G190" s="26"/>
      <c r="H190" s="26"/>
    </row>
    <row r="191" spans="2:8" s="1" customFormat="1" ht="12.75">
      <c r="B191" s="26"/>
      <c r="C191" s="26"/>
      <c r="D191" s="26"/>
      <c r="E191" s="26"/>
      <c r="F191" s="26"/>
      <c r="G191" s="26"/>
      <c r="H191" s="26"/>
    </row>
    <row r="192" spans="2:8" s="1" customFormat="1" ht="12.75">
      <c r="B192" s="26"/>
      <c r="C192" s="26"/>
      <c r="D192" s="26"/>
      <c r="E192" s="26"/>
      <c r="F192" s="26"/>
      <c r="G192" s="26"/>
      <c r="H192" s="26"/>
    </row>
    <row r="193" spans="2:8" s="1" customFormat="1" ht="12.75">
      <c r="B193" s="26"/>
      <c r="C193" s="26"/>
      <c r="D193" s="26"/>
      <c r="E193" s="26"/>
      <c r="F193" s="26"/>
      <c r="G193" s="26"/>
      <c r="H193" s="26"/>
    </row>
    <row r="194" spans="2:8" s="1" customFormat="1" ht="12.75">
      <c r="B194" s="26"/>
      <c r="C194" s="26"/>
      <c r="D194" s="26"/>
      <c r="E194" s="26"/>
      <c r="F194" s="26"/>
      <c r="G194" s="26"/>
      <c r="H194" s="26"/>
    </row>
    <row r="195" spans="2:8" s="1" customFormat="1" ht="12.75">
      <c r="B195" s="26"/>
      <c r="C195" s="26"/>
      <c r="D195" s="26"/>
      <c r="E195" s="26"/>
      <c r="F195" s="26"/>
      <c r="G195" s="26"/>
      <c r="H195" s="26"/>
    </row>
    <row r="196" spans="2:8" s="1" customFormat="1" ht="12.75">
      <c r="B196" s="26"/>
      <c r="C196" s="26"/>
      <c r="D196" s="26"/>
      <c r="E196" s="26"/>
      <c r="F196" s="26"/>
      <c r="G196" s="26"/>
      <c r="H196" s="26"/>
    </row>
    <row r="197" spans="2:8" s="1" customFormat="1" ht="12.75">
      <c r="B197" s="26"/>
      <c r="C197" s="26"/>
      <c r="D197" s="26"/>
      <c r="E197" s="26"/>
      <c r="F197" s="26"/>
      <c r="G197" s="26"/>
      <c r="H197" s="26"/>
    </row>
    <row r="198" spans="2:8" s="1" customFormat="1" ht="12.75">
      <c r="B198" s="26"/>
      <c r="C198" s="26"/>
      <c r="D198" s="26"/>
      <c r="E198" s="26"/>
      <c r="F198" s="26"/>
      <c r="G198" s="26"/>
      <c r="H198" s="26"/>
    </row>
    <row r="199" spans="2:8" s="1" customFormat="1" ht="12.75">
      <c r="B199" s="26"/>
      <c r="C199" s="26"/>
      <c r="D199" s="26"/>
      <c r="E199" s="26"/>
      <c r="F199" s="26"/>
      <c r="G199" s="26"/>
      <c r="H199" s="26"/>
    </row>
    <row r="200" spans="2:8" s="1" customFormat="1" ht="12.75">
      <c r="B200" s="26"/>
      <c r="C200" s="26"/>
      <c r="D200" s="26"/>
      <c r="E200" s="26"/>
      <c r="F200" s="26"/>
      <c r="G200" s="26"/>
      <c r="H200" s="26"/>
    </row>
    <row r="201" spans="2:8" s="1" customFormat="1" ht="12.75">
      <c r="B201" s="26"/>
      <c r="C201" s="26"/>
      <c r="D201" s="26"/>
      <c r="E201" s="26"/>
      <c r="F201" s="26"/>
      <c r="G201" s="26"/>
      <c r="H201" s="26"/>
    </row>
    <row r="202" spans="2:8" s="1" customFormat="1" ht="12.75">
      <c r="B202" s="26"/>
      <c r="C202" s="26"/>
      <c r="D202" s="26"/>
      <c r="E202" s="26"/>
      <c r="F202" s="26"/>
      <c r="G202" s="26"/>
      <c r="H202" s="26"/>
    </row>
    <row r="203" spans="2:8" s="1" customFormat="1" ht="12.75">
      <c r="B203" s="26"/>
      <c r="C203" s="26"/>
      <c r="D203" s="26"/>
      <c r="E203" s="26"/>
      <c r="F203" s="26"/>
      <c r="G203" s="26"/>
      <c r="H203" s="26"/>
    </row>
    <row r="204" spans="2:8" s="1" customFormat="1" ht="12.75">
      <c r="B204" s="26"/>
      <c r="C204" s="26"/>
      <c r="D204" s="26"/>
      <c r="E204" s="26"/>
      <c r="F204" s="26"/>
      <c r="G204" s="26"/>
      <c r="H204" s="26"/>
    </row>
    <row r="205" spans="2:8" s="1" customFormat="1" ht="12.75">
      <c r="B205" s="26"/>
      <c r="C205" s="26"/>
      <c r="D205" s="26"/>
      <c r="E205" s="26"/>
      <c r="F205" s="26"/>
      <c r="G205" s="26"/>
      <c r="H205" s="26"/>
    </row>
    <row r="206" spans="2:8" s="1" customFormat="1" ht="12.75">
      <c r="B206" s="26"/>
      <c r="C206" s="26"/>
      <c r="D206" s="26"/>
      <c r="E206" s="26"/>
      <c r="F206" s="26"/>
      <c r="G206" s="26"/>
      <c r="H206" s="26"/>
    </row>
    <row r="207" spans="2:8" s="1" customFormat="1" ht="12.75">
      <c r="B207" s="26"/>
      <c r="C207" s="26"/>
      <c r="D207" s="26"/>
      <c r="E207" s="26"/>
      <c r="F207" s="26"/>
      <c r="G207" s="26"/>
      <c r="H207" s="26"/>
    </row>
    <row r="208" spans="2:8" s="1" customFormat="1" ht="12.75">
      <c r="B208" s="26"/>
      <c r="C208" s="26"/>
      <c r="D208" s="26"/>
      <c r="E208" s="26"/>
      <c r="F208" s="26"/>
      <c r="G208" s="26"/>
      <c r="H208" s="26"/>
    </row>
    <row r="209" spans="2:8" s="1" customFormat="1" ht="12.75">
      <c r="B209" s="26"/>
      <c r="C209" s="26"/>
      <c r="D209" s="26"/>
      <c r="E209" s="26"/>
      <c r="F209" s="26"/>
      <c r="G209" s="26"/>
      <c r="H209" s="26"/>
    </row>
    <row r="210" spans="2:8" s="1" customFormat="1" ht="12.75">
      <c r="B210" s="26"/>
      <c r="C210" s="26"/>
      <c r="D210" s="26"/>
      <c r="E210" s="26"/>
      <c r="F210" s="26"/>
      <c r="G210" s="26"/>
      <c r="H210" s="26"/>
    </row>
    <row r="211" spans="2:8" s="1" customFormat="1" ht="12.75">
      <c r="B211" s="26"/>
      <c r="C211" s="26"/>
      <c r="D211" s="26"/>
      <c r="E211" s="26"/>
      <c r="F211" s="26"/>
      <c r="G211" s="26"/>
      <c r="H211" s="26"/>
    </row>
    <row r="212" spans="2:8" s="1" customFormat="1" ht="12.75">
      <c r="B212" s="26"/>
      <c r="C212" s="26"/>
      <c r="D212" s="26"/>
      <c r="E212" s="26"/>
      <c r="F212" s="26"/>
      <c r="G212" s="26"/>
      <c r="H212" s="26"/>
    </row>
    <row r="213" spans="2:8" s="1" customFormat="1" ht="12.75">
      <c r="B213" s="26"/>
      <c r="C213" s="26"/>
      <c r="D213" s="26"/>
      <c r="E213" s="26"/>
      <c r="F213" s="26"/>
      <c r="G213" s="26"/>
      <c r="H213" s="26"/>
    </row>
    <row r="214" spans="2:8" s="1" customFormat="1" ht="12.75">
      <c r="B214" s="26"/>
      <c r="C214" s="26"/>
      <c r="D214" s="26"/>
      <c r="E214" s="26"/>
      <c r="F214" s="26"/>
      <c r="G214" s="26"/>
      <c r="H214" s="26"/>
    </row>
    <row r="215" spans="2:8" s="1" customFormat="1" ht="12.75">
      <c r="B215" s="26"/>
      <c r="C215" s="26"/>
      <c r="D215" s="26"/>
      <c r="E215" s="26"/>
      <c r="F215" s="26"/>
      <c r="G215" s="26"/>
      <c r="H215" s="26"/>
    </row>
    <row r="216" spans="2:8" s="1" customFormat="1" ht="12.75">
      <c r="B216" s="26"/>
      <c r="C216" s="26"/>
      <c r="D216" s="26"/>
      <c r="E216" s="26"/>
      <c r="F216" s="26"/>
      <c r="G216" s="26"/>
      <c r="H216" s="26"/>
    </row>
    <row r="217" spans="2:8" s="1" customFormat="1" ht="12.75">
      <c r="B217" s="26"/>
      <c r="C217" s="26"/>
      <c r="D217" s="26"/>
      <c r="E217" s="26"/>
      <c r="F217" s="26"/>
      <c r="G217" s="26"/>
      <c r="H217" s="26"/>
    </row>
    <row r="218" spans="2:8" s="1" customFormat="1" ht="12.75">
      <c r="B218" s="26"/>
      <c r="C218" s="26"/>
      <c r="D218" s="26"/>
      <c r="E218" s="26"/>
      <c r="F218" s="26"/>
      <c r="G218" s="26"/>
      <c r="H218" s="26"/>
    </row>
    <row r="219" spans="2:8" s="1" customFormat="1" ht="12.75">
      <c r="B219" s="26"/>
      <c r="C219" s="26"/>
      <c r="D219" s="26"/>
      <c r="E219" s="26"/>
      <c r="F219" s="26"/>
      <c r="G219" s="26"/>
      <c r="H219" s="26"/>
    </row>
    <row r="220" spans="2:8" s="1" customFormat="1" ht="12.75">
      <c r="B220" s="26"/>
      <c r="C220" s="26"/>
      <c r="D220" s="26"/>
      <c r="E220" s="26"/>
      <c r="F220" s="26"/>
      <c r="G220" s="26"/>
      <c r="H220" s="26"/>
    </row>
    <row r="221" spans="2:8" s="1" customFormat="1" ht="12.75">
      <c r="B221" s="26"/>
      <c r="C221" s="26"/>
      <c r="D221" s="26"/>
      <c r="E221" s="26"/>
      <c r="F221" s="26"/>
      <c r="G221" s="26"/>
      <c r="H221" s="26"/>
    </row>
    <row r="222" spans="2:8" s="1" customFormat="1" ht="12.75">
      <c r="B222" s="26"/>
      <c r="C222" s="26"/>
      <c r="D222" s="26"/>
      <c r="E222" s="26"/>
      <c r="F222" s="26"/>
      <c r="G222" s="26"/>
      <c r="H222" s="26"/>
    </row>
    <row r="223" spans="2:8" s="1" customFormat="1" ht="12.75">
      <c r="B223" s="26"/>
      <c r="C223" s="26"/>
      <c r="D223" s="26"/>
      <c r="E223" s="26"/>
      <c r="F223" s="26"/>
      <c r="G223" s="26"/>
      <c r="H223" s="26"/>
    </row>
    <row r="224" spans="2:8" s="1" customFormat="1" ht="12.75">
      <c r="B224" s="26"/>
      <c r="C224" s="26"/>
      <c r="D224" s="26"/>
      <c r="E224" s="26"/>
      <c r="F224" s="26"/>
      <c r="G224" s="26"/>
      <c r="H224" s="26"/>
    </row>
    <row r="225" spans="2:8" s="1" customFormat="1" ht="12.75">
      <c r="B225" s="26"/>
      <c r="C225" s="26"/>
      <c r="D225" s="26"/>
      <c r="E225" s="26"/>
      <c r="F225" s="26"/>
      <c r="G225" s="26"/>
      <c r="H225" s="26"/>
    </row>
    <row r="226" spans="2:8" s="1" customFormat="1" ht="12.75">
      <c r="B226" s="26"/>
      <c r="C226" s="26"/>
      <c r="D226" s="26"/>
      <c r="E226" s="26"/>
      <c r="F226" s="26"/>
      <c r="G226" s="26"/>
      <c r="H226" s="26"/>
    </row>
    <row r="227" spans="2:8" s="1" customFormat="1" ht="12.75">
      <c r="B227" s="26"/>
      <c r="C227" s="26"/>
      <c r="D227" s="26"/>
      <c r="E227" s="26"/>
      <c r="F227" s="26"/>
      <c r="G227" s="26"/>
      <c r="H227" s="26"/>
    </row>
    <row r="228" spans="2:8" s="1" customFormat="1" ht="12.75">
      <c r="B228" s="26"/>
      <c r="C228" s="26"/>
      <c r="D228" s="26"/>
      <c r="E228" s="26"/>
      <c r="F228" s="26"/>
      <c r="G228" s="26"/>
      <c r="H228" s="26"/>
    </row>
    <row r="229" spans="2:8" s="1" customFormat="1" ht="12.75">
      <c r="B229" s="26"/>
      <c r="C229" s="26"/>
      <c r="D229" s="26"/>
      <c r="E229" s="26"/>
      <c r="F229" s="26"/>
      <c r="G229" s="26"/>
      <c r="H229" s="26"/>
    </row>
    <row r="230" spans="2:8" s="1" customFormat="1" ht="12.75">
      <c r="B230" s="26"/>
      <c r="C230" s="26"/>
      <c r="D230" s="26"/>
      <c r="E230" s="26"/>
      <c r="F230" s="26"/>
      <c r="G230" s="26"/>
      <c r="H230" s="26"/>
    </row>
    <row r="231" spans="2:8" s="1" customFormat="1" ht="12.75">
      <c r="B231" s="26"/>
      <c r="C231" s="26"/>
      <c r="D231" s="26"/>
      <c r="E231" s="26"/>
      <c r="F231" s="26"/>
      <c r="G231" s="26"/>
      <c r="H231" s="26"/>
    </row>
    <row r="232" spans="2:8" s="1" customFormat="1" ht="12.75">
      <c r="B232" s="26"/>
      <c r="C232" s="26"/>
      <c r="D232" s="26"/>
      <c r="E232" s="26"/>
      <c r="F232" s="26"/>
      <c r="G232" s="26"/>
      <c r="H232" s="26"/>
    </row>
    <row r="233" spans="2:8" s="1" customFormat="1" ht="12.75">
      <c r="B233" s="26"/>
      <c r="C233" s="26"/>
      <c r="D233" s="26"/>
      <c r="E233" s="26"/>
      <c r="F233" s="26"/>
      <c r="G233" s="26"/>
      <c r="H233" s="26"/>
    </row>
    <row r="234" spans="2:8" s="1" customFormat="1" ht="12.75">
      <c r="B234" s="26"/>
      <c r="C234" s="26"/>
      <c r="D234" s="26"/>
      <c r="E234" s="26"/>
      <c r="F234" s="26"/>
      <c r="G234" s="26"/>
      <c r="H234" s="26"/>
    </row>
    <row r="235" spans="2:8" s="1" customFormat="1" ht="12.75">
      <c r="B235" s="26"/>
      <c r="C235" s="26"/>
      <c r="D235" s="26"/>
      <c r="E235" s="26"/>
      <c r="F235" s="26"/>
      <c r="G235" s="26"/>
      <c r="H235" s="26"/>
    </row>
    <row r="236" spans="2:8" s="1" customFormat="1" ht="12.75">
      <c r="B236" s="26"/>
      <c r="C236" s="26"/>
      <c r="D236" s="26"/>
      <c r="E236" s="26"/>
      <c r="F236" s="26"/>
      <c r="G236" s="26"/>
      <c r="H236" s="26"/>
    </row>
    <row r="237" spans="2:8" s="1" customFormat="1" ht="12.75">
      <c r="B237" s="26"/>
      <c r="C237" s="26"/>
      <c r="D237" s="26"/>
      <c r="E237" s="26"/>
      <c r="F237" s="26"/>
      <c r="G237" s="26"/>
      <c r="H237" s="26"/>
    </row>
    <row r="238" spans="2:8" s="1" customFormat="1" ht="12.75">
      <c r="B238" s="26"/>
      <c r="C238" s="26"/>
      <c r="D238" s="26"/>
      <c r="E238" s="26"/>
      <c r="F238" s="26"/>
      <c r="G238" s="26"/>
      <c r="H238" s="26"/>
    </row>
    <row r="239" spans="2:8" s="1" customFormat="1" ht="12.75">
      <c r="B239" s="26"/>
      <c r="C239" s="26"/>
      <c r="D239" s="26"/>
      <c r="E239" s="26"/>
      <c r="F239" s="26"/>
      <c r="G239" s="26"/>
      <c r="H239" s="26"/>
    </row>
    <row r="240" spans="2:8" s="1" customFormat="1" ht="12.75">
      <c r="B240" s="26"/>
      <c r="C240" s="26"/>
      <c r="D240" s="26"/>
      <c r="E240" s="26"/>
      <c r="F240" s="26"/>
      <c r="G240" s="26"/>
      <c r="H240" s="26"/>
    </row>
    <row r="241" spans="2:8" s="1" customFormat="1" ht="12.75">
      <c r="B241" s="26"/>
      <c r="C241" s="26"/>
      <c r="D241" s="26"/>
      <c r="E241" s="26"/>
      <c r="F241" s="26"/>
      <c r="G241" s="26"/>
      <c r="H241" s="26"/>
    </row>
    <row r="242" spans="2:8" s="1" customFormat="1" ht="12.75">
      <c r="B242" s="26"/>
      <c r="C242" s="26"/>
      <c r="D242" s="26"/>
      <c r="E242" s="26"/>
      <c r="F242" s="26"/>
      <c r="G242" s="26"/>
      <c r="H242" s="26"/>
    </row>
    <row r="243" spans="2:8" s="1" customFormat="1" ht="12.75">
      <c r="B243" s="26"/>
      <c r="C243" s="26"/>
      <c r="D243" s="26"/>
      <c r="E243" s="26"/>
      <c r="F243" s="26"/>
      <c r="G243" s="26"/>
      <c r="H243" s="26"/>
    </row>
    <row r="244" spans="2:8" s="1" customFormat="1" ht="12.75">
      <c r="B244" s="26"/>
      <c r="C244" s="26"/>
      <c r="D244" s="26"/>
      <c r="E244" s="26"/>
      <c r="F244" s="26"/>
      <c r="G244" s="26"/>
      <c r="H244" s="26"/>
    </row>
    <row r="245" spans="2:8" s="1" customFormat="1" ht="12.75">
      <c r="B245" s="26"/>
      <c r="C245" s="26"/>
      <c r="D245" s="26"/>
      <c r="E245" s="26"/>
      <c r="F245" s="26"/>
      <c r="G245" s="26"/>
      <c r="H245" s="26"/>
    </row>
    <row r="246" spans="2:8" s="1" customFormat="1" ht="12.75">
      <c r="B246" s="26"/>
      <c r="C246" s="26"/>
      <c r="D246" s="26"/>
      <c r="E246" s="26"/>
      <c r="F246" s="26"/>
      <c r="G246" s="26"/>
      <c r="H246" s="26"/>
    </row>
    <row r="247" spans="2:8" s="1" customFormat="1" ht="12.75">
      <c r="B247" s="26"/>
      <c r="C247" s="26"/>
      <c r="D247" s="26"/>
      <c r="E247" s="26"/>
      <c r="F247" s="26"/>
      <c r="G247" s="26"/>
      <c r="H247" s="26"/>
    </row>
    <row r="248" spans="2:8" s="1" customFormat="1" ht="12.75">
      <c r="B248" s="26"/>
      <c r="C248" s="26"/>
      <c r="D248" s="26"/>
      <c r="E248" s="26"/>
      <c r="F248" s="26"/>
      <c r="G248" s="26"/>
      <c r="H248" s="26"/>
    </row>
    <row r="249" spans="2:8" s="1" customFormat="1" ht="12.75">
      <c r="B249" s="26"/>
      <c r="C249" s="26"/>
      <c r="D249" s="26"/>
      <c r="E249" s="26"/>
      <c r="F249" s="26"/>
      <c r="G249" s="26"/>
      <c r="H249" s="26"/>
    </row>
    <row r="250" spans="2:8" s="1" customFormat="1" ht="12.75">
      <c r="B250" s="26"/>
      <c r="C250" s="26"/>
      <c r="D250" s="26"/>
      <c r="E250" s="26"/>
      <c r="F250" s="26"/>
      <c r="G250" s="26"/>
      <c r="H250" s="26"/>
    </row>
    <row r="251" spans="2:8" s="1" customFormat="1" ht="12.75">
      <c r="B251" s="26"/>
      <c r="C251" s="26"/>
      <c r="D251" s="26"/>
      <c r="E251" s="26"/>
      <c r="F251" s="26"/>
      <c r="G251" s="26"/>
      <c r="H251" s="26"/>
    </row>
    <row r="252" spans="2:8" s="1" customFormat="1" ht="12.75">
      <c r="B252" s="26"/>
      <c r="C252" s="26"/>
      <c r="D252" s="26"/>
      <c r="E252" s="26"/>
      <c r="F252" s="26"/>
      <c r="G252" s="26"/>
      <c r="H252" s="26"/>
    </row>
    <row r="253" spans="2:8" s="1" customFormat="1" ht="12.75">
      <c r="B253" s="26"/>
      <c r="C253" s="26"/>
      <c r="D253" s="26"/>
      <c r="E253" s="26"/>
      <c r="F253" s="26"/>
      <c r="G253" s="26"/>
      <c r="H253" s="26"/>
    </row>
    <row r="254" spans="2:8" s="1" customFormat="1" ht="12.75">
      <c r="B254" s="26"/>
      <c r="C254" s="26"/>
      <c r="D254" s="26"/>
      <c r="E254" s="26"/>
      <c r="F254" s="26"/>
      <c r="G254" s="26"/>
      <c r="H254" s="26"/>
    </row>
    <row r="255" spans="2:8" s="1" customFormat="1" ht="12.75">
      <c r="B255" s="26"/>
      <c r="C255" s="26"/>
      <c r="D255" s="26"/>
      <c r="E255" s="26"/>
      <c r="F255" s="26"/>
      <c r="G255" s="26"/>
      <c r="H255" s="26"/>
    </row>
    <row r="256" spans="2:8" s="1" customFormat="1" ht="12.75">
      <c r="B256" s="26"/>
      <c r="C256" s="26"/>
      <c r="D256" s="26"/>
      <c r="E256" s="26"/>
      <c r="F256" s="26"/>
      <c r="G256" s="26"/>
      <c r="H256" s="26"/>
    </row>
    <row r="257" spans="2:8" s="1" customFormat="1" ht="12.75">
      <c r="B257" s="26"/>
      <c r="C257" s="26"/>
      <c r="D257" s="26"/>
      <c r="E257" s="26"/>
      <c r="F257" s="26"/>
      <c r="G257" s="26"/>
      <c r="H257" s="26"/>
    </row>
    <row r="258" spans="2:8" s="1" customFormat="1" ht="12.75">
      <c r="B258" s="26"/>
      <c r="C258" s="26"/>
      <c r="D258" s="26"/>
      <c r="E258" s="26"/>
      <c r="F258" s="26"/>
      <c r="G258" s="26"/>
      <c r="H258" s="26"/>
    </row>
    <row r="259" spans="2:8" s="1" customFormat="1" ht="12.75">
      <c r="B259" s="26"/>
      <c r="C259" s="26"/>
      <c r="D259" s="26"/>
      <c r="E259" s="26"/>
      <c r="F259" s="26"/>
      <c r="G259" s="26"/>
      <c r="H259" s="26"/>
    </row>
    <row r="260" spans="2:8" s="1" customFormat="1" ht="12.75">
      <c r="B260" s="26"/>
      <c r="C260" s="26"/>
      <c r="D260" s="26"/>
      <c r="E260" s="26"/>
      <c r="F260" s="26"/>
      <c r="G260" s="26"/>
      <c r="H260" s="26"/>
    </row>
    <row r="261" spans="2:8" s="1" customFormat="1" ht="12.75">
      <c r="B261" s="26"/>
      <c r="C261" s="26"/>
      <c r="D261" s="26"/>
      <c r="E261" s="26"/>
      <c r="F261" s="26"/>
      <c r="G261" s="26"/>
      <c r="H261" s="26"/>
    </row>
    <row r="262" spans="2:8" s="1" customFormat="1" ht="12.75">
      <c r="B262" s="26"/>
      <c r="C262" s="26"/>
      <c r="D262" s="26"/>
      <c r="E262" s="26"/>
      <c r="F262" s="26"/>
      <c r="G262" s="26"/>
      <c r="H262" s="26"/>
    </row>
    <row r="263" spans="2:8" s="1" customFormat="1" ht="12.75">
      <c r="B263" s="26"/>
      <c r="C263" s="26"/>
      <c r="D263" s="26"/>
      <c r="E263" s="26"/>
      <c r="F263" s="26"/>
      <c r="G263" s="26"/>
      <c r="H263" s="26"/>
    </row>
    <row r="264" spans="2:8" s="1" customFormat="1" ht="12.75">
      <c r="B264" s="26"/>
      <c r="C264" s="26"/>
      <c r="D264" s="26"/>
      <c r="E264" s="26"/>
      <c r="F264" s="26"/>
      <c r="G264" s="26"/>
      <c r="H264" s="26"/>
    </row>
    <row r="265" spans="2:8" s="1" customFormat="1" ht="12.75">
      <c r="B265" s="26"/>
      <c r="C265" s="26"/>
      <c r="D265" s="26"/>
      <c r="E265" s="26"/>
      <c r="F265" s="26"/>
      <c r="G265" s="26"/>
      <c r="H265" s="26"/>
    </row>
    <row r="266" spans="2:8" s="1" customFormat="1" ht="12.75">
      <c r="B266" s="26"/>
      <c r="C266" s="26"/>
      <c r="D266" s="26"/>
      <c r="E266" s="26"/>
      <c r="F266" s="26"/>
      <c r="G266" s="26"/>
      <c r="H266" s="26"/>
    </row>
    <row r="267" spans="2:8" s="1" customFormat="1" ht="12.75">
      <c r="B267" s="26"/>
      <c r="C267" s="26"/>
      <c r="D267" s="26"/>
      <c r="E267" s="26"/>
      <c r="F267" s="26"/>
      <c r="G267" s="26"/>
      <c r="H267" s="26"/>
    </row>
    <row r="268" spans="2:8" s="1" customFormat="1" ht="12.75">
      <c r="B268" s="26"/>
      <c r="C268" s="26"/>
      <c r="D268" s="26"/>
      <c r="E268" s="26"/>
      <c r="F268" s="26"/>
      <c r="G268" s="26"/>
      <c r="H268" s="26"/>
    </row>
    <row r="269" spans="2:8" s="1" customFormat="1" ht="12.75">
      <c r="B269" s="26"/>
      <c r="C269" s="26"/>
      <c r="D269" s="26"/>
      <c r="E269" s="26"/>
      <c r="F269" s="26"/>
      <c r="G269" s="26"/>
      <c r="H269" s="26"/>
    </row>
    <row r="270" spans="2:8" s="1" customFormat="1" ht="12.75">
      <c r="B270" s="26"/>
      <c r="C270" s="26"/>
      <c r="D270" s="26"/>
      <c r="E270" s="26"/>
      <c r="F270" s="26"/>
      <c r="G270" s="26"/>
      <c r="H270" s="26"/>
    </row>
    <row r="271" spans="2:8" s="1" customFormat="1" ht="12.75">
      <c r="B271" s="26"/>
      <c r="C271" s="26"/>
      <c r="D271" s="26"/>
      <c r="E271" s="26"/>
      <c r="F271" s="26"/>
      <c r="G271" s="26"/>
      <c r="H271" s="26"/>
    </row>
    <row r="272" spans="2:8" s="1" customFormat="1" ht="12.75">
      <c r="B272" s="26"/>
      <c r="C272" s="26"/>
      <c r="D272" s="26"/>
      <c r="E272" s="26"/>
      <c r="F272" s="26"/>
      <c r="G272" s="26"/>
      <c r="H272" s="26"/>
    </row>
    <row r="273" spans="2:8" s="1" customFormat="1" ht="12.75">
      <c r="B273" s="26"/>
      <c r="C273" s="26"/>
      <c r="D273" s="26"/>
      <c r="E273" s="26"/>
      <c r="F273" s="26"/>
      <c r="G273" s="26"/>
      <c r="H273" s="26"/>
    </row>
    <row r="274" spans="2:8" s="1" customFormat="1" ht="12.75">
      <c r="B274" s="26"/>
      <c r="C274" s="26"/>
      <c r="D274" s="26"/>
      <c r="E274" s="26"/>
      <c r="F274" s="26"/>
      <c r="G274" s="26"/>
      <c r="H274" s="26"/>
    </row>
    <row r="275" spans="2:8" s="1" customFormat="1" ht="12.75">
      <c r="B275" s="26"/>
      <c r="C275" s="26"/>
      <c r="D275" s="26"/>
      <c r="E275" s="26"/>
      <c r="F275" s="26"/>
      <c r="G275" s="26"/>
      <c r="H275" s="26"/>
    </row>
    <row r="276" spans="2:8" s="1" customFormat="1" ht="12.75">
      <c r="B276" s="26"/>
      <c r="C276" s="26"/>
      <c r="D276" s="26"/>
      <c r="E276" s="26"/>
      <c r="F276" s="26"/>
      <c r="G276" s="26"/>
      <c r="H276" s="26"/>
    </row>
    <row r="277" spans="2:8" s="1" customFormat="1" ht="12.75">
      <c r="B277" s="26"/>
      <c r="C277" s="26"/>
      <c r="D277" s="26"/>
      <c r="E277" s="26"/>
      <c r="F277" s="26"/>
      <c r="G277" s="26"/>
      <c r="H277" s="26"/>
    </row>
    <row r="278" spans="2:8" s="1" customFormat="1" ht="12.75">
      <c r="B278" s="26"/>
      <c r="C278" s="26"/>
      <c r="D278" s="26"/>
      <c r="E278" s="26"/>
      <c r="F278" s="26"/>
      <c r="G278" s="26"/>
      <c r="H278" s="26"/>
    </row>
    <row r="279" spans="2:8" s="1" customFormat="1" ht="12.75">
      <c r="B279" s="26"/>
      <c r="C279" s="26"/>
      <c r="D279" s="26"/>
      <c r="E279" s="26"/>
      <c r="F279" s="26"/>
      <c r="G279" s="26"/>
      <c r="H279" s="26"/>
    </row>
    <row r="280" spans="2:8" s="1" customFormat="1" ht="12.75">
      <c r="B280" s="26"/>
      <c r="C280" s="26"/>
      <c r="D280" s="26"/>
      <c r="E280" s="26"/>
      <c r="F280" s="26"/>
      <c r="G280" s="26"/>
      <c r="H280" s="26"/>
    </row>
    <row r="281" spans="2:8" s="1" customFormat="1" ht="12.75">
      <c r="B281" s="26"/>
      <c r="C281" s="26"/>
      <c r="D281" s="26"/>
      <c r="E281" s="26"/>
      <c r="F281" s="26"/>
      <c r="G281" s="26"/>
      <c r="H281" s="26"/>
    </row>
    <row r="282" spans="2:8" s="1" customFormat="1" ht="12.75">
      <c r="B282" s="26"/>
      <c r="C282" s="26"/>
      <c r="D282" s="26"/>
      <c r="E282" s="26"/>
      <c r="F282" s="26"/>
      <c r="G282" s="26"/>
      <c r="H282" s="26"/>
    </row>
    <row r="283" spans="2:8" s="1" customFormat="1" ht="12.75">
      <c r="B283" s="26"/>
      <c r="C283" s="26"/>
      <c r="D283" s="26"/>
      <c r="E283" s="26"/>
      <c r="F283" s="26"/>
      <c r="G283" s="26"/>
      <c r="H283" s="26"/>
    </row>
    <row r="284" spans="2:8" s="1" customFormat="1" ht="12.75">
      <c r="B284" s="26"/>
      <c r="C284" s="26"/>
      <c r="D284" s="26"/>
      <c r="E284" s="26"/>
      <c r="F284" s="26"/>
      <c r="G284" s="26"/>
      <c r="H284" s="26"/>
    </row>
    <row r="285" spans="2:8" s="1" customFormat="1" ht="12.75">
      <c r="B285" s="26"/>
      <c r="C285" s="26"/>
      <c r="D285" s="26"/>
      <c r="E285" s="26"/>
      <c r="F285" s="26"/>
      <c r="G285" s="26"/>
      <c r="H285" s="26"/>
    </row>
    <row r="286" spans="2:8" s="1" customFormat="1" ht="12.75">
      <c r="B286" s="26"/>
      <c r="C286" s="26"/>
      <c r="D286" s="26"/>
      <c r="E286" s="26"/>
      <c r="F286" s="26"/>
      <c r="G286" s="26"/>
      <c r="H286" s="26"/>
    </row>
    <row r="287" spans="2:8" s="1" customFormat="1" ht="12.75">
      <c r="B287" s="26"/>
      <c r="C287" s="26"/>
      <c r="D287" s="26"/>
      <c r="E287" s="26"/>
      <c r="F287" s="26"/>
      <c r="G287" s="26"/>
      <c r="H287" s="26"/>
    </row>
    <row r="288" spans="2:8" s="1" customFormat="1" ht="12.75">
      <c r="B288" s="26"/>
      <c r="C288" s="26"/>
      <c r="D288" s="26"/>
      <c r="E288" s="26"/>
      <c r="F288" s="26"/>
      <c r="G288" s="26"/>
      <c r="H288" s="26"/>
    </row>
    <row r="289" spans="2:8" s="1" customFormat="1" ht="12.75">
      <c r="B289" s="26"/>
      <c r="C289" s="26"/>
      <c r="D289" s="26"/>
      <c r="E289" s="26"/>
      <c r="F289" s="26"/>
      <c r="G289" s="26"/>
      <c r="H289" s="26"/>
    </row>
    <row r="290" spans="2:8" s="1" customFormat="1" ht="12.75">
      <c r="B290" s="26"/>
      <c r="C290" s="26"/>
      <c r="D290" s="26"/>
      <c r="E290" s="26"/>
      <c r="F290" s="26"/>
      <c r="G290" s="26"/>
      <c r="H290" s="26"/>
    </row>
    <row r="291" spans="2:8" s="1" customFormat="1" ht="12.75">
      <c r="B291" s="26"/>
      <c r="C291" s="26"/>
      <c r="D291" s="26"/>
      <c r="E291" s="26"/>
      <c r="F291" s="26"/>
      <c r="G291" s="26"/>
      <c r="H291" s="26"/>
    </row>
    <row r="292" spans="2:8" s="1" customFormat="1" ht="12.75">
      <c r="B292" s="26"/>
      <c r="C292" s="26"/>
      <c r="D292" s="26"/>
      <c r="E292" s="26"/>
      <c r="F292" s="26"/>
      <c r="G292" s="26"/>
      <c r="H292" s="26"/>
    </row>
    <row r="293" spans="2:8" s="1" customFormat="1" ht="12.75">
      <c r="B293" s="26"/>
      <c r="C293" s="26"/>
      <c r="D293" s="26"/>
      <c r="E293" s="26"/>
      <c r="F293" s="26"/>
      <c r="G293" s="26"/>
      <c r="H293" s="26"/>
    </row>
    <row r="294" spans="2:8" s="1" customFormat="1" ht="12.75">
      <c r="B294" s="26"/>
      <c r="C294" s="26"/>
      <c r="D294" s="26"/>
      <c r="E294" s="26"/>
      <c r="F294" s="26"/>
      <c r="G294" s="26"/>
      <c r="H294" s="26"/>
    </row>
    <row r="295" spans="2:8" s="1" customFormat="1" ht="12.75">
      <c r="B295" s="26"/>
      <c r="C295" s="26"/>
      <c r="D295" s="26"/>
      <c r="E295" s="26"/>
      <c r="F295" s="26"/>
      <c r="G295" s="26"/>
      <c r="H295" s="26"/>
    </row>
    <row r="296" spans="2:8" s="1" customFormat="1" ht="12.75">
      <c r="B296" s="26"/>
      <c r="C296" s="26"/>
      <c r="D296" s="26"/>
      <c r="E296" s="26"/>
      <c r="F296" s="26"/>
      <c r="G296" s="26"/>
      <c r="H296" s="26"/>
    </row>
    <row r="297" spans="2:8" s="1" customFormat="1" ht="12.75">
      <c r="B297" s="26"/>
      <c r="C297" s="26"/>
      <c r="D297" s="26"/>
      <c r="E297" s="26"/>
      <c r="F297" s="26"/>
      <c r="G297" s="26"/>
      <c r="H297" s="26"/>
    </row>
    <row r="298" spans="2:8" s="1" customFormat="1" ht="12.75">
      <c r="B298" s="26"/>
      <c r="C298" s="26"/>
      <c r="D298" s="26"/>
      <c r="E298" s="26"/>
      <c r="F298" s="26"/>
      <c r="G298" s="26"/>
      <c r="H298" s="26"/>
    </row>
    <row r="299" spans="2:8" s="1" customFormat="1" ht="12.75">
      <c r="B299" s="26"/>
      <c r="C299" s="26"/>
      <c r="D299" s="26"/>
      <c r="E299" s="26"/>
      <c r="F299" s="26"/>
      <c r="G299" s="26"/>
      <c r="H299" s="26"/>
    </row>
    <row r="300" spans="2:8" s="1" customFormat="1" ht="12.75">
      <c r="B300" s="26"/>
      <c r="C300" s="26"/>
      <c r="D300" s="26"/>
      <c r="E300" s="26"/>
      <c r="F300" s="26"/>
      <c r="G300" s="26"/>
      <c r="H300" s="26"/>
    </row>
    <row r="301" spans="2:8" s="1" customFormat="1" ht="12.75">
      <c r="B301" s="26"/>
      <c r="C301" s="26"/>
      <c r="D301" s="26"/>
      <c r="E301" s="26"/>
      <c r="F301" s="26"/>
      <c r="G301" s="26"/>
      <c r="H301" s="26"/>
    </row>
    <row r="302" spans="2:8" s="1" customFormat="1" ht="12.75">
      <c r="B302" s="26"/>
      <c r="C302" s="26"/>
      <c r="D302" s="26"/>
      <c r="E302" s="26"/>
      <c r="F302" s="26"/>
      <c r="G302" s="26"/>
      <c r="H302" s="26"/>
    </row>
    <row r="303" spans="2:8" s="1" customFormat="1" ht="12.75">
      <c r="B303" s="26"/>
      <c r="C303" s="26"/>
      <c r="D303" s="26"/>
      <c r="E303" s="26"/>
      <c r="F303" s="26"/>
      <c r="G303" s="26"/>
      <c r="H303" s="26"/>
    </row>
    <row r="304" spans="2:8" s="1" customFormat="1" ht="12.75">
      <c r="B304" s="26"/>
      <c r="C304" s="26"/>
      <c r="D304" s="26"/>
      <c r="E304" s="26"/>
      <c r="F304" s="26"/>
      <c r="G304" s="26"/>
      <c r="H304" s="26"/>
    </row>
    <row r="305" spans="2:8" s="1" customFormat="1" ht="12.75">
      <c r="B305" s="26"/>
      <c r="C305" s="26"/>
      <c r="D305" s="26"/>
      <c r="E305" s="26"/>
      <c r="F305" s="26"/>
      <c r="G305" s="26"/>
      <c r="H305" s="26"/>
    </row>
    <row r="306" spans="2:8" s="1" customFormat="1" ht="12.75">
      <c r="B306" s="26"/>
      <c r="C306" s="26"/>
      <c r="D306" s="26"/>
      <c r="E306" s="26"/>
      <c r="F306" s="26"/>
      <c r="G306" s="26"/>
      <c r="H306" s="26"/>
    </row>
    <row r="307" spans="2:8" s="1" customFormat="1" ht="12.75">
      <c r="B307" s="26"/>
      <c r="C307" s="26"/>
      <c r="D307" s="26"/>
      <c r="E307" s="26"/>
      <c r="F307" s="26"/>
      <c r="G307" s="26"/>
      <c r="H307" s="26"/>
    </row>
    <row r="308" spans="2:8" s="1" customFormat="1" ht="12.75">
      <c r="B308" s="26"/>
      <c r="C308" s="26"/>
      <c r="D308" s="26"/>
      <c r="E308" s="26"/>
      <c r="F308" s="26"/>
      <c r="G308" s="26"/>
      <c r="H308" s="26"/>
    </row>
    <row r="309" spans="2:8" s="1" customFormat="1" ht="12.75">
      <c r="B309" s="26"/>
      <c r="C309" s="26"/>
      <c r="D309" s="26"/>
      <c r="E309" s="26"/>
      <c r="F309" s="26"/>
      <c r="G309" s="26"/>
      <c r="H309" s="26"/>
    </row>
    <row r="310" spans="2:8" s="1" customFormat="1" ht="12.75">
      <c r="B310" s="26"/>
      <c r="C310" s="26"/>
      <c r="D310" s="26"/>
      <c r="E310" s="26"/>
      <c r="F310" s="26"/>
      <c r="G310" s="26"/>
      <c r="H310" s="26"/>
    </row>
    <row r="311" spans="2:8" s="1" customFormat="1" ht="12.75">
      <c r="B311" s="26"/>
      <c r="C311" s="26"/>
      <c r="D311" s="26"/>
      <c r="E311" s="26"/>
      <c r="F311" s="26"/>
      <c r="G311" s="26"/>
      <c r="H311" s="26"/>
    </row>
    <row r="312" spans="2:8" s="1" customFormat="1" ht="12.75">
      <c r="B312" s="26"/>
      <c r="C312" s="26"/>
      <c r="D312" s="26"/>
      <c r="E312" s="26"/>
      <c r="F312" s="26"/>
      <c r="G312" s="26"/>
      <c r="H312" s="26"/>
    </row>
    <row r="313" spans="2:8" s="1" customFormat="1" ht="12.75">
      <c r="B313" s="26"/>
      <c r="C313" s="26"/>
      <c r="D313" s="26"/>
      <c r="E313" s="26"/>
      <c r="F313" s="26"/>
      <c r="G313" s="26"/>
      <c r="H313" s="26"/>
    </row>
    <row r="314" spans="2:8" s="1" customFormat="1" ht="12.75">
      <c r="B314" s="26"/>
      <c r="C314" s="26"/>
      <c r="D314" s="26"/>
      <c r="E314" s="26"/>
      <c r="F314" s="26"/>
      <c r="G314" s="26"/>
      <c r="H314" s="26"/>
    </row>
    <row r="315" spans="2:8" s="1" customFormat="1" ht="12.75">
      <c r="B315" s="26"/>
      <c r="C315" s="26"/>
      <c r="D315" s="26"/>
      <c r="E315" s="26"/>
      <c r="F315" s="26"/>
      <c r="G315" s="26"/>
      <c r="H315" s="26"/>
    </row>
    <row r="316" spans="2:8" s="1" customFormat="1" ht="12.75">
      <c r="B316" s="26"/>
      <c r="C316" s="26"/>
      <c r="D316" s="26"/>
      <c r="E316" s="26"/>
      <c r="F316" s="26"/>
      <c r="G316" s="26"/>
      <c r="H316" s="26"/>
    </row>
    <row r="317" spans="2:8" s="1" customFormat="1" ht="12.75">
      <c r="B317" s="26"/>
      <c r="C317" s="26"/>
      <c r="D317" s="26"/>
      <c r="E317" s="26"/>
      <c r="F317" s="26"/>
      <c r="G317" s="26"/>
      <c r="H317" s="26"/>
    </row>
    <row r="318" spans="2:8" s="1" customFormat="1" ht="12.75">
      <c r="B318" s="26"/>
      <c r="C318" s="26"/>
      <c r="D318" s="26"/>
      <c r="E318" s="26"/>
      <c r="F318" s="26"/>
      <c r="G318" s="26"/>
      <c r="H318" s="26"/>
    </row>
    <row r="319" spans="2:8" s="1" customFormat="1" ht="12.75">
      <c r="B319" s="26"/>
      <c r="C319" s="26"/>
      <c r="D319" s="26"/>
      <c r="E319" s="26"/>
      <c r="F319" s="26"/>
      <c r="G319" s="26"/>
      <c r="H319" s="26"/>
    </row>
    <row r="320" spans="2:8" s="1" customFormat="1" ht="12.75">
      <c r="B320" s="26"/>
      <c r="C320" s="26"/>
      <c r="D320" s="26"/>
      <c r="E320" s="26"/>
      <c r="F320" s="26"/>
      <c r="G320" s="26"/>
      <c r="H320" s="26"/>
    </row>
    <row r="321" spans="2:8" s="1" customFormat="1" ht="12.75">
      <c r="B321" s="26"/>
      <c r="C321" s="26"/>
      <c r="D321" s="26"/>
      <c r="E321" s="26"/>
      <c r="F321" s="26"/>
      <c r="G321" s="26"/>
      <c r="H321" s="26"/>
    </row>
    <row r="322" spans="2:8" s="1" customFormat="1" ht="12.75">
      <c r="B322" s="26"/>
      <c r="C322" s="26"/>
      <c r="D322" s="26"/>
      <c r="E322" s="26"/>
      <c r="F322" s="26"/>
      <c r="G322" s="26"/>
      <c r="H322" s="26"/>
    </row>
    <row r="323" spans="2:8" s="1" customFormat="1" ht="12.75">
      <c r="B323" s="26"/>
      <c r="C323" s="26"/>
      <c r="D323" s="26"/>
      <c r="E323" s="26"/>
      <c r="F323" s="26"/>
      <c r="G323" s="26"/>
      <c r="H323" s="26"/>
    </row>
    <row r="324" spans="2:8" s="1" customFormat="1" ht="12.75">
      <c r="B324" s="26"/>
      <c r="C324" s="26"/>
      <c r="D324" s="26"/>
      <c r="E324" s="26"/>
      <c r="F324" s="26"/>
      <c r="G324" s="26"/>
      <c r="H324" s="26"/>
    </row>
    <row r="325" spans="2:8" s="1" customFormat="1" ht="12.75">
      <c r="B325" s="26"/>
      <c r="C325" s="26"/>
      <c r="D325" s="26"/>
      <c r="E325" s="26"/>
      <c r="F325" s="26"/>
      <c r="G325" s="26"/>
      <c r="H325" s="26"/>
    </row>
    <row r="326" spans="2:8" s="1" customFormat="1" ht="12.75">
      <c r="B326" s="26"/>
      <c r="C326" s="26"/>
      <c r="D326" s="26"/>
      <c r="E326" s="26"/>
      <c r="F326" s="26"/>
      <c r="G326" s="26"/>
      <c r="H326" s="26"/>
    </row>
    <row r="327" spans="2:8" s="1" customFormat="1" ht="12.75">
      <c r="B327" s="26"/>
      <c r="C327" s="26"/>
      <c r="D327" s="26"/>
      <c r="E327" s="26"/>
      <c r="F327" s="26"/>
      <c r="G327" s="26"/>
      <c r="H327" s="26"/>
    </row>
    <row r="328" spans="2:8" s="1" customFormat="1" ht="12.75">
      <c r="B328" s="26"/>
      <c r="C328" s="26"/>
      <c r="D328" s="26"/>
      <c r="E328" s="26"/>
      <c r="F328" s="26"/>
      <c r="G328" s="26"/>
      <c r="H328" s="26"/>
    </row>
    <row r="329" spans="2:8" s="1" customFormat="1" ht="12.75">
      <c r="B329" s="26"/>
      <c r="C329" s="26"/>
      <c r="D329" s="26"/>
      <c r="E329" s="26"/>
      <c r="F329" s="26"/>
      <c r="G329" s="26"/>
      <c r="H329" s="26"/>
    </row>
    <row r="330" spans="2:8" s="1" customFormat="1" ht="12.75">
      <c r="B330" s="26"/>
      <c r="C330" s="26"/>
      <c r="D330" s="26"/>
      <c r="E330" s="26"/>
      <c r="F330" s="26"/>
      <c r="G330" s="26"/>
      <c r="H330" s="26"/>
    </row>
    <row r="331" spans="2:8" s="1" customFormat="1" ht="12.75">
      <c r="B331" s="26"/>
      <c r="C331" s="26"/>
      <c r="D331" s="26"/>
      <c r="E331" s="26"/>
      <c r="F331" s="26"/>
      <c r="G331" s="26"/>
      <c r="H331" s="26"/>
    </row>
    <row r="332" spans="2:8" s="1" customFormat="1" ht="12.75">
      <c r="B332" s="26"/>
      <c r="C332" s="26"/>
      <c r="D332" s="26"/>
      <c r="E332" s="26"/>
      <c r="F332" s="26"/>
      <c r="G332" s="26"/>
      <c r="H332" s="26"/>
    </row>
    <row r="333" spans="2:8" s="1" customFormat="1" ht="12.75">
      <c r="B333" s="26"/>
      <c r="C333" s="26"/>
      <c r="D333" s="26"/>
      <c r="E333" s="26"/>
      <c r="F333" s="26"/>
      <c r="G333" s="26"/>
      <c r="H333" s="26"/>
    </row>
    <row r="334" spans="2:8" s="1" customFormat="1" ht="12.75">
      <c r="B334" s="26"/>
      <c r="C334" s="26"/>
      <c r="D334" s="26"/>
      <c r="E334" s="26"/>
      <c r="F334" s="26"/>
      <c r="G334" s="26"/>
      <c r="H334" s="26"/>
    </row>
    <row r="335" spans="2:8" s="1" customFormat="1" ht="12.75">
      <c r="B335" s="26"/>
      <c r="C335" s="26"/>
      <c r="D335" s="26"/>
      <c r="E335" s="26"/>
      <c r="F335" s="26"/>
      <c r="G335" s="26"/>
      <c r="H335" s="26"/>
    </row>
    <row r="336" spans="2:8" s="1" customFormat="1" ht="12.75">
      <c r="B336" s="26"/>
      <c r="C336" s="26"/>
      <c r="D336" s="26"/>
      <c r="E336" s="26"/>
      <c r="F336" s="26"/>
      <c r="G336" s="26"/>
      <c r="H336" s="26"/>
    </row>
    <row r="337" spans="2:8" s="1" customFormat="1" ht="12.75">
      <c r="B337" s="26"/>
      <c r="C337" s="26"/>
      <c r="D337" s="26"/>
      <c r="E337" s="26"/>
      <c r="F337" s="26"/>
      <c r="G337" s="26"/>
      <c r="H337" s="26"/>
    </row>
    <row r="338" spans="2:8" s="1" customFormat="1" ht="12.75">
      <c r="B338" s="26"/>
      <c r="C338" s="26"/>
      <c r="D338" s="26"/>
      <c r="E338" s="26"/>
      <c r="F338" s="26"/>
      <c r="G338" s="26"/>
      <c r="H338" s="26"/>
    </row>
    <row r="339" spans="2:8" s="1" customFormat="1" ht="12.75">
      <c r="B339" s="26"/>
      <c r="C339" s="26"/>
      <c r="D339" s="26"/>
      <c r="E339" s="26"/>
      <c r="F339" s="26"/>
      <c r="G339" s="26"/>
      <c r="H339" s="26"/>
    </row>
    <row r="340" spans="2:8" s="1" customFormat="1" ht="12.75">
      <c r="B340" s="26"/>
      <c r="C340" s="26"/>
      <c r="D340" s="26"/>
      <c r="E340" s="26"/>
      <c r="F340" s="26"/>
      <c r="G340" s="26"/>
      <c r="H340" s="26"/>
    </row>
    <row r="341" spans="2:8" s="1" customFormat="1" ht="12.75">
      <c r="B341" s="26"/>
      <c r="C341" s="26"/>
      <c r="D341" s="26"/>
      <c r="E341" s="26"/>
      <c r="F341" s="26"/>
      <c r="G341" s="26"/>
      <c r="H341" s="26"/>
    </row>
    <row r="342" spans="2:8" s="1" customFormat="1" ht="12.75">
      <c r="B342" s="26"/>
      <c r="C342" s="26"/>
      <c r="D342" s="26"/>
      <c r="E342" s="26"/>
      <c r="F342" s="26"/>
      <c r="G342" s="26"/>
      <c r="H342" s="26"/>
    </row>
    <row r="343" spans="2:8" s="1" customFormat="1" ht="12.75">
      <c r="B343" s="26"/>
      <c r="C343" s="26"/>
      <c r="D343" s="26"/>
      <c r="E343" s="26"/>
      <c r="F343" s="26"/>
      <c r="G343" s="26"/>
      <c r="H343" s="26"/>
    </row>
    <row r="344" spans="2:8" s="1" customFormat="1" ht="12.75">
      <c r="B344" s="26"/>
      <c r="C344" s="26"/>
      <c r="D344" s="26"/>
      <c r="E344" s="26"/>
      <c r="F344" s="26"/>
      <c r="G344" s="26"/>
      <c r="H344" s="26"/>
    </row>
    <row r="345" spans="2:8" s="1" customFormat="1" ht="12.75">
      <c r="B345" s="26"/>
      <c r="C345" s="26"/>
      <c r="D345" s="26"/>
      <c r="E345" s="26"/>
      <c r="F345" s="26"/>
      <c r="G345" s="26"/>
      <c r="H345" s="26"/>
    </row>
    <row r="346" spans="2:8" s="1" customFormat="1" ht="12.75">
      <c r="B346" s="26"/>
      <c r="C346" s="26"/>
      <c r="D346" s="26"/>
      <c r="E346" s="26"/>
      <c r="F346" s="26"/>
      <c r="G346" s="26"/>
      <c r="H346" s="26"/>
    </row>
    <row r="347" spans="2:8" s="1" customFormat="1" ht="12.75">
      <c r="B347" s="26"/>
      <c r="C347" s="26"/>
      <c r="D347" s="26"/>
      <c r="E347" s="26"/>
      <c r="F347" s="26"/>
      <c r="G347" s="26"/>
      <c r="H347" s="26"/>
    </row>
    <row r="348" spans="2:8" s="1" customFormat="1" ht="12.75">
      <c r="B348" s="26"/>
      <c r="C348" s="26"/>
      <c r="D348" s="26"/>
      <c r="E348" s="26"/>
      <c r="F348" s="26"/>
      <c r="G348" s="26"/>
      <c r="H348" s="26"/>
    </row>
    <row r="349" spans="2:8" s="1" customFormat="1" ht="12.75">
      <c r="B349" s="26"/>
      <c r="C349" s="26"/>
      <c r="D349" s="26"/>
      <c r="E349" s="26"/>
      <c r="F349" s="26"/>
      <c r="G349" s="26"/>
      <c r="H349" s="26"/>
    </row>
    <row r="350" spans="2:8" s="1" customFormat="1" ht="12.75">
      <c r="B350" s="26"/>
      <c r="C350" s="26"/>
      <c r="D350" s="26"/>
      <c r="E350" s="26"/>
      <c r="F350" s="26"/>
      <c r="G350" s="26"/>
      <c r="H350" s="26"/>
    </row>
    <row r="351" spans="2:8" s="1" customFormat="1" ht="12.75">
      <c r="B351" s="26"/>
      <c r="C351" s="26"/>
      <c r="D351" s="26"/>
      <c r="E351" s="26"/>
      <c r="F351" s="26"/>
      <c r="G351" s="26"/>
      <c r="H351" s="26"/>
    </row>
    <row r="352" spans="2:8" s="1" customFormat="1" ht="12.75">
      <c r="B352" s="26"/>
      <c r="C352" s="26"/>
      <c r="D352" s="26"/>
      <c r="E352" s="26"/>
      <c r="F352" s="26"/>
      <c r="G352" s="26"/>
      <c r="H352" s="26"/>
    </row>
  </sheetData>
  <sheetProtection/>
  <mergeCells count="14">
    <mergeCell ref="I1:L1"/>
    <mergeCell ref="I2:L2"/>
    <mergeCell ref="W1:Z1"/>
    <mergeCell ref="W2:Z2"/>
    <mergeCell ref="S1:V1"/>
    <mergeCell ref="S2:V2"/>
    <mergeCell ref="M2:R2"/>
    <mergeCell ref="M1:R1"/>
    <mergeCell ref="AI1:AL1"/>
    <mergeCell ref="AI2:AL2"/>
    <mergeCell ref="AA1:AD1"/>
    <mergeCell ref="AA2:AD2"/>
    <mergeCell ref="AE1:AH1"/>
    <mergeCell ref="AE2:AH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&amp;LAquAmigos</oddHeader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4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4.28125" style="0" bestFit="1" customWidth="1"/>
    <col min="2" max="3" width="11.140625" style="29" customWidth="1"/>
    <col min="4" max="5" width="8.7109375" style="0" customWidth="1"/>
    <col min="6" max="12" width="8.7109375" style="0" hidden="1" customWidth="1"/>
    <col min="13" max="29" width="8.7109375" style="0" customWidth="1"/>
    <col min="30" max="41" width="8.140625" style="0" customWidth="1"/>
  </cols>
  <sheetData>
    <row r="1" spans="1:12" s="2" customFormat="1" ht="16.5" customHeight="1">
      <c r="A1" s="13" t="s">
        <v>123</v>
      </c>
      <c r="B1" s="44"/>
      <c r="C1" s="44"/>
      <c r="D1" s="298" t="s">
        <v>89</v>
      </c>
      <c r="E1" s="302"/>
      <c r="F1" s="302"/>
      <c r="G1" s="302"/>
      <c r="H1" s="304"/>
      <c r="I1" s="298" t="s">
        <v>90</v>
      </c>
      <c r="J1" s="296"/>
      <c r="K1" s="296"/>
      <c r="L1" s="295"/>
    </row>
    <row r="2" spans="1:12" ht="18" customHeight="1">
      <c r="A2" s="15"/>
      <c r="B2" s="38" t="s">
        <v>20</v>
      </c>
      <c r="C2" s="37" t="s">
        <v>20</v>
      </c>
      <c r="D2" s="298" t="s">
        <v>39</v>
      </c>
      <c r="E2" s="296"/>
      <c r="F2" s="296"/>
      <c r="G2" s="296"/>
      <c r="H2" s="295"/>
      <c r="I2" s="300" t="s">
        <v>0</v>
      </c>
      <c r="J2" s="288"/>
      <c r="K2" s="288"/>
      <c r="L2" s="303"/>
    </row>
    <row r="3" spans="1:12" ht="16.5" customHeight="1">
      <c r="A3" s="51" t="s">
        <v>1</v>
      </c>
      <c r="B3" s="39" t="s">
        <v>50</v>
      </c>
      <c r="C3" s="45" t="s">
        <v>23</v>
      </c>
      <c r="D3" s="9">
        <v>2011</v>
      </c>
      <c r="E3" s="9">
        <v>2012</v>
      </c>
      <c r="F3" s="9"/>
      <c r="G3" s="9"/>
      <c r="H3" s="52"/>
      <c r="I3" s="9">
        <v>2011</v>
      </c>
      <c r="J3" s="9"/>
      <c r="K3" s="9"/>
      <c r="L3" s="9"/>
    </row>
    <row r="4" spans="1:12" ht="3" customHeight="1">
      <c r="A4" s="11"/>
      <c r="B4" s="27"/>
      <c r="C4" s="27"/>
      <c r="D4" s="6"/>
      <c r="E4" s="4"/>
      <c r="F4" s="4"/>
      <c r="G4" s="4"/>
      <c r="H4" s="5"/>
      <c r="I4" s="12"/>
      <c r="J4" s="12"/>
      <c r="K4" s="12"/>
      <c r="L4" s="17"/>
    </row>
    <row r="5" spans="1:12" s="2" customFormat="1" ht="24" customHeight="1">
      <c r="A5" s="53" t="s">
        <v>121</v>
      </c>
      <c r="B5" s="46">
        <f aca="true" t="shared" si="0" ref="B5:L5">MIN(B6:B16)</f>
        <v>0.011010069444444444</v>
      </c>
      <c r="C5" s="35">
        <f t="shared" si="0"/>
        <v>0</v>
      </c>
      <c r="D5" s="34">
        <f t="shared" si="0"/>
        <v>0.011010069444444444</v>
      </c>
      <c r="E5" s="22">
        <f t="shared" si="0"/>
        <v>0</v>
      </c>
      <c r="F5" s="22">
        <f t="shared" si="0"/>
        <v>0</v>
      </c>
      <c r="G5" s="22">
        <f t="shared" si="0"/>
        <v>0</v>
      </c>
      <c r="H5" s="35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5">
        <f t="shared" si="0"/>
        <v>0</v>
      </c>
    </row>
    <row r="6" spans="1:12" s="2" customFormat="1" ht="18" customHeight="1">
      <c r="A6" s="18" t="s">
        <v>116</v>
      </c>
      <c r="B6" s="88">
        <f aca="true" t="shared" si="1" ref="B6:B12">IF(MIN(D6:H6)=0,"",MIN(D6:H6))</f>
        <v>0.011096643518518518</v>
      </c>
      <c r="C6" s="110">
        <f aca="true" t="shared" si="2" ref="C6:C12">IF(MIN(I6:L6)=0,"",MIN(I6:L6))</f>
      </c>
      <c r="D6" s="36">
        <v>0.011096643518518518</v>
      </c>
      <c r="E6" s="36"/>
      <c r="F6" s="36"/>
      <c r="G6" s="36"/>
      <c r="H6" s="24"/>
      <c r="I6" s="36"/>
      <c r="J6" s="36"/>
      <c r="K6" s="36"/>
      <c r="L6" s="24"/>
    </row>
    <row r="7" spans="1:12" s="2" customFormat="1" ht="18" customHeight="1">
      <c r="A7" s="18" t="s">
        <v>17</v>
      </c>
      <c r="B7" s="88">
        <f t="shared" si="1"/>
      </c>
      <c r="C7" s="110">
        <f t="shared" si="2"/>
      </c>
      <c r="D7" s="36"/>
      <c r="E7" s="36"/>
      <c r="F7" s="36"/>
      <c r="G7" s="36"/>
      <c r="H7" s="24"/>
      <c r="I7" s="36"/>
      <c r="J7" s="36"/>
      <c r="K7" s="36"/>
      <c r="L7" s="24"/>
    </row>
    <row r="8" spans="1:12" s="2" customFormat="1" ht="18" customHeight="1">
      <c r="A8" s="18" t="s">
        <v>29</v>
      </c>
      <c r="B8" s="88">
        <f t="shared" si="1"/>
        <v>0.011293287037037037</v>
      </c>
      <c r="C8" s="110">
        <f t="shared" si="2"/>
      </c>
      <c r="D8" s="36">
        <v>0.011293287037037037</v>
      </c>
      <c r="E8" s="36"/>
      <c r="F8" s="36"/>
      <c r="G8" s="36"/>
      <c r="H8" s="24"/>
      <c r="I8" s="36"/>
      <c r="J8" s="36"/>
      <c r="K8" s="36"/>
      <c r="L8" s="24"/>
    </row>
    <row r="9" spans="1:12" s="2" customFormat="1" ht="18" customHeight="1">
      <c r="A9" s="18" t="s">
        <v>18</v>
      </c>
      <c r="B9" s="88">
        <f t="shared" si="1"/>
      </c>
      <c r="C9" s="110">
        <f t="shared" si="2"/>
      </c>
      <c r="D9" s="36"/>
      <c r="E9" s="36"/>
      <c r="F9" s="36"/>
      <c r="G9" s="36"/>
      <c r="H9" s="24"/>
      <c r="I9" s="36"/>
      <c r="J9" s="36"/>
      <c r="K9" s="36"/>
      <c r="L9" s="24"/>
    </row>
    <row r="10" spans="1:12" s="2" customFormat="1" ht="18" customHeight="1">
      <c r="A10" s="18" t="s">
        <v>13</v>
      </c>
      <c r="B10" s="88">
        <f t="shared" si="1"/>
      </c>
      <c r="C10" s="110">
        <f t="shared" si="2"/>
      </c>
      <c r="D10" s="36"/>
      <c r="E10" s="36"/>
      <c r="F10" s="36"/>
      <c r="G10" s="36"/>
      <c r="H10" s="24"/>
      <c r="I10" s="36"/>
      <c r="J10" s="36"/>
      <c r="K10" s="36"/>
      <c r="L10" s="24"/>
    </row>
    <row r="11" spans="1:12" s="2" customFormat="1" ht="18" customHeight="1">
      <c r="A11" s="18" t="s">
        <v>28</v>
      </c>
      <c r="B11" s="88">
        <f t="shared" si="1"/>
      </c>
      <c r="C11" s="110">
        <f t="shared" si="2"/>
      </c>
      <c r="D11" s="36"/>
      <c r="E11" s="36"/>
      <c r="F11" s="36"/>
      <c r="G11" s="36"/>
      <c r="H11" s="24"/>
      <c r="I11" s="36"/>
      <c r="J11" s="36"/>
      <c r="K11" s="36"/>
      <c r="L11" s="24"/>
    </row>
    <row r="12" spans="1:12" s="2" customFormat="1" ht="18" customHeight="1">
      <c r="A12" s="18" t="s">
        <v>15</v>
      </c>
      <c r="B12" s="88">
        <f t="shared" si="1"/>
        <v>0.011443865740740742</v>
      </c>
      <c r="C12" s="110">
        <f t="shared" si="2"/>
      </c>
      <c r="D12" s="36">
        <v>0.011443865740740742</v>
      </c>
      <c r="E12" s="36"/>
      <c r="F12" s="36"/>
      <c r="G12" s="36"/>
      <c r="H12" s="24"/>
      <c r="I12" s="36"/>
      <c r="J12" s="36"/>
      <c r="K12" s="36"/>
      <c r="L12" s="24"/>
    </row>
    <row r="13" spans="1:12" s="2" customFormat="1" ht="18" customHeight="1">
      <c r="A13" s="18" t="s">
        <v>130</v>
      </c>
      <c r="B13" s="88">
        <f>IF(MIN(D13:H13)=0,"",MIN(D13:H13))</f>
        <v>0.011010069444444444</v>
      </c>
      <c r="C13" s="110">
        <f>IF(MIN(I13:L13)=0,"",MIN(I13:L13))</f>
      </c>
      <c r="D13" s="36">
        <v>0.011010069444444444</v>
      </c>
      <c r="E13" s="23"/>
      <c r="F13" s="23"/>
      <c r="G13" s="23"/>
      <c r="H13" s="24"/>
      <c r="I13" s="23"/>
      <c r="J13" s="42"/>
      <c r="K13" s="23"/>
      <c r="L13" s="24"/>
    </row>
    <row r="14" spans="1:12" s="2" customFormat="1" ht="18" customHeight="1">
      <c r="A14" s="18"/>
      <c r="B14" s="117"/>
      <c r="C14" s="118"/>
      <c r="D14" s="36"/>
      <c r="E14" s="23"/>
      <c r="F14" s="23"/>
      <c r="G14" s="23"/>
      <c r="H14" s="24"/>
      <c r="I14" s="23"/>
      <c r="J14" s="42"/>
      <c r="K14" s="23"/>
      <c r="L14" s="24"/>
    </row>
    <row r="15" spans="1:12" s="2" customFormat="1" ht="18" customHeight="1">
      <c r="A15" s="18"/>
      <c r="B15" s="117"/>
      <c r="C15" s="118"/>
      <c r="D15" s="36"/>
      <c r="E15" s="23"/>
      <c r="F15" s="23"/>
      <c r="G15" s="23"/>
      <c r="H15" s="24"/>
      <c r="I15" s="23"/>
      <c r="J15" s="42"/>
      <c r="K15" s="23"/>
      <c r="L15" s="24"/>
    </row>
    <row r="16" spans="1:12" s="2" customFormat="1" ht="18" customHeight="1">
      <c r="A16" s="18"/>
      <c r="B16" s="117"/>
      <c r="C16" s="118"/>
      <c r="D16" s="36"/>
      <c r="E16" s="23"/>
      <c r="F16" s="23"/>
      <c r="G16" s="23"/>
      <c r="H16" s="24"/>
      <c r="I16" s="23"/>
      <c r="J16" s="42"/>
      <c r="K16" s="23"/>
      <c r="L16" s="24"/>
    </row>
    <row r="17" spans="2:3" s="1" customFormat="1" ht="12.75">
      <c r="B17" s="26"/>
      <c r="C17" s="26"/>
    </row>
    <row r="18" spans="2:3" s="1" customFormat="1" ht="12.75">
      <c r="B18" s="26"/>
      <c r="C18" s="26"/>
    </row>
    <row r="19" spans="2:3" s="1" customFormat="1" ht="12.75">
      <c r="B19" s="26"/>
      <c r="C19" s="26"/>
    </row>
    <row r="20" spans="2:3" s="1" customFormat="1" ht="12.75">
      <c r="B20" s="26"/>
      <c r="C20" s="26"/>
    </row>
    <row r="21" spans="2:3" s="1" customFormat="1" ht="12.75">
      <c r="B21" s="26"/>
      <c r="C21" s="26"/>
    </row>
    <row r="22" spans="2:3" s="1" customFormat="1" ht="12.75">
      <c r="B22" s="26"/>
      <c r="C22" s="26"/>
    </row>
    <row r="23" spans="2:3" s="1" customFormat="1" ht="12.75">
      <c r="B23" s="26"/>
      <c r="C23" s="26"/>
    </row>
    <row r="24" spans="2:3" s="1" customFormat="1" ht="12.75">
      <c r="B24" s="26"/>
      <c r="C24" s="26"/>
    </row>
    <row r="25" spans="2:3" s="1" customFormat="1" ht="12.75">
      <c r="B25" s="26"/>
      <c r="C25" s="26"/>
    </row>
    <row r="26" spans="2:3" s="1" customFormat="1" ht="12.75">
      <c r="B26" s="26"/>
      <c r="C26" s="26"/>
    </row>
    <row r="27" spans="2:3" s="1" customFormat="1" ht="12.75">
      <c r="B27" s="26"/>
      <c r="C27" s="26"/>
    </row>
    <row r="28" spans="2:3" s="1" customFormat="1" ht="12.75">
      <c r="B28" s="26"/>
      <c r="C28" s="26"/>
    </row>
    <row r="29" spans="2:3" s="1" customFormat="1" ht="12.75">
      <c r="B29" s="26"/>
      <c r="C29" s="26"/>
    </row>
    <row r="30" spans="2:3" s="1" customFormat="1" ht="12.75">
      <c r="B30" s="26"/>
      <c r="C30" s="26"/>
    </row>
    <row r="31" spans="2:3" s="1" customFormat="1" ht="12.75">
      <c r="B31" s="26"/>
      <c r="C31" s="26"/>
    </row>
    <row r="32" spans="2:3" s="1" customFormat="1" ht="12.75">
      <c r="B32" s="26"/>
      <c r="C32" s="26"/>
    </row>
    <row r="33" spans="2:3" s="1" customFormat="1" ht="12.75">
      <c r="B33" s="26"/>
      <c r="C33" s="26"/>
    </row>
    <row r="34" spans="2:3" s="1" customFormat="1" ht="12.75">
      <c r="B34" s="26"/>
      <c r="C34" s="26"/>
    </row>
    <row r="35" spans="2:3" s="1" customFormat="1" ht="12.75">
      <c r="B35" s="26"/>
      <c r="C35" s="26"/>
    </row>
    <row r="36" spans="2:3" s="1" customFormat="1" ht="12.75">
      <c r="B36" s="26"/>
      <c r="C36" s="26"/>
    </row>
    <row r="37" spans="2:3" s="1" customFormat="1" ht="12.75">
      <c r="B37" s="26"/>
      <c r="C37" s="26"/>
    </row>
    <row r="38" spans="2:3" s="1" customFormat="1" ht="12.75">
      <c r="B38" s="26"/>
      <c r="C38" s="26"/>
    </row>
    <row r="39" spans="2:3" s="1" customFormat="1" ht="12.75">
      <c r="B39" s="26"/>
      <c r="C39" s="26"/>
    </row>
    <row r="40" spans="2:3" s="1" customFormat="1" ht="12.75">
      <c r="B40" s="26"/>
      <c r="C40" s="26"/>
    </row>
    <row r="41" spans="2:3" s="1" customFormat="1" ht="12.75">
      <c r="B41" s="26"/>
      <c r="C41" s="26"/>
    </row>
    <row r="42" spans="2:3" s="1" customFormat="1" ht="12.75">
      <c r="B42" s="26"/>
      <c r="C42" s="26"/>
    </row>
    <row r="43" spans="2:3" s="1" customFormat="1" ht="12.75">
      <c r="B43" s="26"/>
      <c r="C43" s="26"/>
    </row>
    <row r="44" spans="2:3" s="1" customFormat="1" ht="12.75">
      <c r="B44" s="26"/>
      <c r="C44" s="26"/>
    </row>
    <row r="45" spans="2:3" s="1" customFormat="1" ht="12.75">
      <c r="B45" s="26"/>
      <c r="C45" s="26"/>
    </row>
    <row r="46" spans="2:3" s="1" customFormat="1" ht="12.75">
      <c r="B46" s="26"/>
      <c r="C46" s="26"/>
    </row>
    <row r="47" spans="2:3" s="1" customFormat="1" ht="12.75">
      <c r="B47" s="26"/>
      <c r="C47" s="26"/>
    </row>
    <row r="48" spans="2:3" s="1" customFormat="1" ht="12.75">
      <c r="B48" s="26"/>
      <c r="C48" s="26"/>
    </row>
    <row r="49" spans="2:3" s="1" customFormat="1" ht="12.75">
      <c r="B49" s="26"/>
      <c r="C49" s="26"/>
    </row>
    <row r="50" spans="2:3" s="1" customFormat="1" ht="12.75">
      <c r="B50" s="26"/>
      <c r="C50" s="26"/>
    </row>
    <row r="51" spans="2:3" s="1" customFormat="1" ht="12.75">
      <c r="B51" s="26"/>
      <c r="C51" s="26"/>
    </row>
    <row r="52" spans="2:3" s="1" customFormat="1" ht="12.75">
      <c r="B52" s="26"/>
      <c r="C52" s="26"/>
    </row>
    <row r="53" spans="2:3" s="1" customFormat="1" ht="12.75">
      <c r="B53" s="26"/>
      <c r="C53" s="26"/>
    </row>
    <row r="54" spans="2:3" s="1" customFormat="1" ht="12.75">
      <c r="B54" s="26"/>
      <c r="C54" s="26"/>
    </row>
    <row r="55" spans="2:3" s="1" customFormat="1" ht="12.75">
      <c r="B55" s="26"/>
      <c r="C55" s="26"/>
    </row>
    <row r="56" spans="2:3" s="1" customFormat="1" ht="12.75">
      <c r="B56" s="26"/>
      <c r="C56" s="26"/>
    </row>
    <row r="57" spans="2:3" s="1" customFormat="1" ht="12.75">
      <c r="B57" s="26"/>
      <c r="C57" s="26"/>
    </row>
    <row r="58" spans="2:3" s="1" customFormat="1" ht="12.75">
      <c r="B58" s="26"/>
      <c r="C58" s="26"/>
    </row>
    <row r="59" spans="2:3" s="1" customFormat="1" ht="12.75">
      <c r="B59" s="26"/>
      <c r="C59" s="26"/>
    </row>
    <row r="60" spans="2:3" s="1" customFormat="1" ht="12.75">
      <c r="B60" s="26"/>
      <c r="C60" s="26"/>
    </row>
    <row r="61" spans="2:3" s="1" customFormat="1" ht="12.75">
      <c r="B61" s="26"/>
      <c r="C61" s="26"/>
    </row>
    <row r="62" spans="2:3" s="1" customFormat="1" ht="12.75">
      <c r="B62" s="26"/>
      <c r="C62" s="26"/>
    </row>
    <row r="63" spans="2:3" s="1" customFormat="1" ht="12.75">
      <c r="B63" s="26"/>
      <c r="C63" s="26"/>
    </row>
    <row r="64" spans="2:3" s="1" customFormat="1" ht="12.75">
      <c r="B64" s="26"/>
      <c r="C64" s="26"/>
    </row>
    <row r="65" spans="2:3" s="1" customFormat="1" ht="12.75">
      <c r="B65" s="26"/>
      <c r="C65" s="26"/>
    </row>
    <row r="66" spans="2:3" s="1" customFormat="1" ht="12.75">
      <c r="B66" s="26"/>
      <c r="C66" s="26"/>
    </row>
    <row r="67" spans="2:3" s="1" customFormat="1" ht="12.75">
      <c r="B67" s="26"/>
      <c r="C67" s="26"/>
    </row>
    <row r="68" spans="2:3" s="1" customFormat="1" ht="12.75">
      <c r="B68" s="26"/>
      <c r="C68" s="26"/>
    </row>
    <row r="69" spans="2:3" s="1" customFormat="1" ht="12.75">
      <c r="B69" s="26"/>
      <c r="C69" s="26"/>
    </row>
    <row r="70" spans="2:3" s="1" customFormat="1" ht="12.75">
      <c r="B70" s="26"/>
      <c r="C70" s="26"/>
    </row>
    <row r="71" spans="2:3" s="1" customFormat="1" ht="12.75">
      <c r="B71" s="26"/>
      <c r="C71" s="26"/>
    </row>
    <row r="72" spans="2:3" s="1" customFormat="1" ht="12.75">
      <c r="B72" s="26"/>
      <c r="C72" s="26"/>
    </row>
    <row r="73" spans="2:3" s="1" customFormat="1" ht="12.75">
      <c r="B73" s="26"/>
      <c r="C73" s="26"/>
    </row>
    <row r="74" spans="2:3" s="1" customFormat="1" ht="12.75">
      <c r="B74" s="26"/>
      <c r="C74" s="26"/>
    </row>
    <row r="75" spans="2:3" s="1" customFormat="1" ht="12.75">
      <c r="B75" s="26"/>
      <c r="C75" s="26"/>
    </row>
    <row r="76" spans="2:3" s="1" customFormat="1" ht="12.75">
      <c r="B76" s="26"/>
      <c r="C76" s="26"/>
    </row>
    <row r="77" spans="2:3" s="1" customFormat="1" ht="12.75">
      <c r="B77" s="26"/>
      <c r="C77" s="26"/>
    </row>
    <row r="78" spans="2:3" s="1" customFormat="1" ht="12.75">
      <c r="B78" s="26"/>
      <c r="C78" s="26"/>
    </row>
    <row r="79" spans="2:3" s="1" customFormat="1" ht="12.75">
      <c r="B79" s="26"/>
      <c r="C79" s="26"/>
    </row>
    <row r="80" spans="2:3" s="1" customFormat="1" ht="12.75">
      <c r="B80" s="26"/>
      <c r="C80" s="26"/>
    </row>
    <row r="81" spans="2:3" s="1" customFormat="1" ht="12.75">
      <c r="B81" s="26"/>
      <c r="C81" s="26"/>
    </row>
    <row r="82" spans="2:3" s="1" customFormat="1" ht="12.75">
      <c r="B82" s="26"/>
      <c r="C82" s="26"/>
    </row>
    <row r="83" spans="2:3" s="1" customFormat="1" ht="12.75">
      <c r="B83" s="26"/>
      <c r="C83" s="26"/>
    </row>
    <row r="84" spans="2:3" s="1" customFormat="1" ht="12.75">
      <c r="B84" s="26"/>
      <c r="C84" s="26"/>
    </row>
    <row r="85" spans="2:3" s="1" customFormat="1" ht="12.75">
      <c r="B85" s="26"/>
      <c r="C85" s="26"/>
    </row>
    <row r="86" spans="2:3" s="1" customFormat="1" ht="12.75">
      <c r="B86" s="26"/>
      <c r="C86" s="26"/>
    </row>
    <row r="87" spans="2:3" s="1" customFormat="1" ht="12.75">
      <c r="B87" s="26"/>
      <c r="C87" s="26"/>
    </row>
    <row r="88" spans="2:3" s="1" customFormat="1" ht="12.75">
      <c r="B88" s="26"/>
      <c r="C88" s="26"/>
    </row>
    <row r="89" spans="2:3" s="1" customFormat="1" ht="12.75">
      <c r="B89" s="26"/>
      <c r="C89" s="26"/>
    </row>
    <row r="90" spans="2:3" s="1" customFormat="1" ht="12.75">
      <c r="B90" s="26"/>
      <c r="C90" s="26"/>
    </row>
    <row r="91" spans="2:3" s="1" customFormat="1" ht="12.75">
      <c r="B91" s="26"/>
      <c r="C91" s="26"/>
    </row>
    <row r="92" spans="2:3" s="1" customFormat="1" ht="12.75">
      <c r="B92" s="26"/>
      <c r="C92" s="26"/>
    </row>
    <row r="93" spans="2:3" s="1" customFormat="1" ht="12.75">
      <c r="B93" s="26"/>
      <c r="C93" s="26"/>
    </row>
    <row r="94" spans="2:3" s="1" customFormat="1" ht="12.75">
      <c r="B94" s="26"/>
      <c r="C94" s="26"/>
    </row>
    <row r="95" spans="2:3" s="1" customFormat="1" ht="12.75">
      <c r="B95" s="26"/>
      <c r="C95" s="26"/>
    </row>
    <row r="96" spans="2:3" s="1" customFormat="1" ht="12.75">
      <c r="B96" s="26"/>
      <c r="C96" s="26"/>
    </row>
    <row r="97" spans="2:3" s="1" customFormat="1" ht="12.75">
      <c r="B97" s="26"/>
      <c r="C97" s="26"/>
    </row>
    <row r="98" spans="2:3" s="1" customFormat="1" ht="12.75">
      <c r="B98" s="26"/>
      <c r="C98" s="26"/>
    </row>
    <row r="99" spans="2:3" s="1" customFormat="1" ht="12.75">
      <c r="B99" s="26"/>
      <c r="C99" s="26"/>
    </row>
    <row r="100" spans="2:3" s="1" customFormat="1" ht="12.75">
      <c r="B100" s="26"/>
      <c r="C100" s="26"/>
    </row>
    <row r="101" spans="2:3" s="1" customFormat="1" ht="12.75">
      <c r="B101" s="26"/>
      <c r="C101" s="26"/>
    </row>
    <row r="102" spans="2:3" s="1" customFormat="1" ht="12.75">
      <c r="B102" s="26"/>
      <c r="C102" s="26"/>
    </row>
    <row r="103" spans="2:3" s="1" customFormat="1" ht="12.75">
      <c r="B103" s="26"/>
      <c r="C103" s="26"/>
    </row>
    <row r="104" spans="2:3" s="1" customFormat="1" ht="12.75">
      <c r="B104" s="26"/>
      <c r="C104" s="26"/>
    </row>
    <row r="105" spans="2:3" s="1" customFormat="1" ht="12.75">
      <c r="B105" s="26"/>
      <c r="C105" s="26"/>
    </row>
    <row r="106" spans="2:3" s="1" customFormat="1" ht="12.75">
      <c r="B106" s="26"/>
      <c r="C106" s="26"/>
    </row>
    <row r="107" spans="2:3" s="1" customFormat="1" ht="12.75">
      <c r="B107" s="26"/>
      <c r="C107" s="26"/>
    </row>
    <row r="108" spans="2:3" s="1" customFormat="1" ht="12.75">
      <c r="B108" s="26"/>
      <c r="C108" s="26"/>
    </row>
    <row r="109" spans="2:3" s="1" customFormat="1" ht="12.75">
      <c r="B109" s="26"/>
      <c r="C109" s="26"/>
    </row>
    <row r="110" spans="2:3" s="1" customFormat="1" ht="12.75">
      <c r="B110" s="26"/>
      <c r="C110" s="26"/>
    </row>
    <row r="111" spans="2:3" s="1" customFormat="1" ht="12.75">
      <c r="B111" s="26"/>
      <c r="C111" s="26"/>
    </row>
    <row r="112" spans="2:3" s="1" customFormat="1" ht="12.75">
      <c r="B112" s="26"/>
      <c r="C112" s="26"/>
    </row>
    <row r="113" spans="2:3" s="1" customFormat="1" ht="12.75">
      <c r="B113" s="26"/>
      <c r="C113" s="26"/>
    </row>
    <row r="114" spans="2:3" s="1" customFormat="1" ht="12.75">
      <c r="B114" s="26"/>
      <c r="C114" s="26"/>
    </row>
    <row r="115" spans="2:3" s="1" customFormat="1" ht="12.75">
      <c r="B115" s="26"/>
      <c r="C115" s="26"/>
    </row>
    <row r="116" spans="2:3" s="1" customFormat="1" ht="12.75">
      <c r="B116" s="26"/>
      <c r="C116" s="26"/>
    </row>
    <row r="117" spans="2:3" s="1" customFormat="1" ht="12.75">
      <c r="B117" s="26"/>
      <c r="C117" s="26"/>
    </row>
    <row r="118" spans="2:3" s="1" customFormat="1" ht="12.75">
      <c r="B118" s="26"/>
      <c r="C118" s="26"/>
    </row>
    <row r="119" spans="2:3" s="1" customFormat="1" ht="12.75">
      <c r="B119" s="26"/>
      <c r="C119" s="26"/>
    </row>
    <row r="120" spans="2:3" s="1" customFormat="1" ht="12.75">
      <c r="B120" s="26"/>
      <c r="C120" s="26"/>
    </row>
    <row r="121" spans="2:3" s="1" customFormat="1" ht="12.75">
      <c r="B121" s="26"/>
      <c r="C121" s="26"/>
    </row>
    <row r="122" spans="2:3" s="1" customFormat="1" ht="12.75">
      <c r="B122" s="26"/>
      <c r="C122" s="26"/>
    </row>
    <row r="123" spans="2:3" s="1" customFormat="1" ht="12.75">
      <c r="B123" s="26"/>
      <c r="C123" s="26"/>
    </row>
    <row r="124" spans="2:3" s="1" customFormat="1" ht="12.75">
      <c r="B124" s="26"/>
      <c r="C124" s="26"/>
    </row>
    <row r="125" spans="2:3" s="1" customFormat="1" ht="12.75">
      <c r="B125" s="26"/>
      <c r="C125" s="26"/>
    </row>
    <row r="126" spans="2:3" s="1" customFormat="1" ht="12.75">
      <c r="B126" s="26"/>
      <c r="C126" s="26"/>
    </row>
    <row r="127" spans="2:3" s="1" customFormat="1" ht="12.75">
      <c r="B127" s="26"/>
      <c r="C127" s="26"/>
    </row>
    <row r="128" spans="2:3" s="1" customFormat="1" ht="12.75">
      <c r="B128" s="26"/>
      <c r="C128" s="26"/>
    </row>
    <row r="129" spans="2:3" s="1" customFormat="1" ht="12.75">
      <c r="B129" s="26"/>
      <c r="C129" s="26"/>
    </row>
    <row r="130" spans="2:3" s="1" customFormat="1" ht="12.75">
      <c r="B130" s="26"/>
      <c r="C130" s="26"/>
    </row>
    <row r="131" spans="2:3" s="1" customFormat="1" ht="12.75">
      <c r="B131" s="26"/>
      <c r="C131" s="26"/>
    </row>
    <row r="132" spans="2:3" s="1" customFormat="1" ht="12.75">
      <c r="B132" s="26"/>
      <c r="C132" s="26"/>
    </row>
    <row r="133" spans="2:3" s="1" customFormat="1" ht="12.75">
      <c r="B133" s="26"/>
      <c r="C133" s="26"/>
    </row>
    <row r="134" spans="2:3" s="1" customFormat="1" ht="12.75">
      <c r="B134" s="26"/>
      <c r="C134" s="26"/>
    </row>
    <row r="135" spans="2:3" s="1" customFormat="1" ht="12.75">
      <c r="B135" s="26"/>
      <c r="C135" s="26"/>
    </row>
    <row r="136" spans="2:3" s="1" customFormat="1" ht="12.75">
      <c r="B136" s="26"/>
      <c r="C136" s="26"/>
    </row>
    <row r="137" spans="2:3" s="1" customFormat="1" ht="12.75">
      <c r="B137" s="26"/>
      <c r="C137" s="26"/>
    </row>
    <row r="138" spans="2:3" s="1" customFormat="1" ht="12.75">
      <c r="B138" s="26"/>
      <c r="C138" s="26"/>
    </row>
    <row r="139" spans="2:3" s="1" customFormat="1" ht="12.75">
      <c r="B139" s="26"/>
      <c r="C139" s="26"/>
    </row>
    <row r="140" spans="2:3" s="1" customFormat="1" ht="12.75">
      <c r="B140" s="26"/>
      <c r="C140" s="26"/>
    </row>
    <row r="141" spans="2:3" s="1" customFormat="1" ht="12.75">
      <c r="B141" s="26"/>
      <c r="C141" s="26"/>
    </row>
    <row r="142" spans="2:3" s="1" customFormat="1" ht="12.75">
      <c r="B142" s="26"/>
      <c r="C142" s="26"/>
    </row>
    <row r="143" spans="2:3" s="1" customFormat="1" ht="12.75">
      <c r="B143" s="26"/>
      <c r="C143" s="26"/>
    </row>
    <row r="144" spans="2:3" s="1" customFormat="1" ht="12.75">
      <c r="B144" s="26"/>
      <c r="C144" s="26"/>
    </row>
    <row r="145" spans="2:3" s="1" customFormat="1" ht="12.75">
      <c r="B145" s="26"/>
      <c r="C145" s="26"/>
    </row>
    <row r="146" spans="2:3" s="1" customFormat="1" ht="12.75">
      <c r="B146" s="26"/>
      <c r="C146" s="26"/>
    </row>
    <row r="147" spans="2:3" s="1" customFormat="1" ht="12.75">
      <c r="B147" s="26"/>
      <c r="C147" s="26"/>
    </row>
    <row r="148" spans="2:3" s="1" customFormat="1" ht="12.75">
      <c r="B148" s="26"/>
      <c r="C148" s="26"/>
    </row>
    <row r="149" spans="2:3" s="1" customFormat="1" ht="12.75">
      <c r="B149" s="26"/>
      <c r="C149" s="26"/>
    </row>
    <row r="150" spans="2:3" s="1" customFormat="1" ht="12.75">
      <c r="B150" s="26"/>
      <c r="C150" s="26"/>
    </row>
    <row r="151" spans="2:3" s="1" customFormat="1" ht="12.75">
      <c r="B151" s="26"/>
      <c r="C151" s="26"/>
    </row>
    <row r="152" spans="2:3" s="1" customFormat="1" ht="12.75">
      <c r="B152" s="26"/>
      <c r="C152" s="26"/>
    </row>
    <row r="153" spans="2:3" s="1" customFormat="1" ht="12.75">
      <c r="B153" s="26"/>
      <c r="C153" s="26"/>
    </row>
    <row r="154" spans="2:3" s="1" customFormat="1" ht="12.75">
      <c r="B154" s="26"/>
      <c r="C154" s="26"/>
    </row>
    <row r="155" spans="2:3" s="1" customFormat="1" ht="12.75">
      <c r="B155" s="26"/>
      <c r="C155" s="26"/>
    </row>
    <row r="156" spans="2:3" s="1" customFormat="1" ht="12.75">
      <c r="B156" s="26"/>
      <c r="C156" s="26"/>
    </row>
    <row r="157" spans="2:3" s="1" customFormat="1" ht="12.75">
      <c r="B157" s="26"/>
      <c r="C157" s="26"/>
    </row>
    <row r="158" spans="2:3" s="1" customFormat="1" ht="12.75">
      <c r="B158" s="26"/>
      <c r="C158" s="26"/>
    </row>
    <row r="159" spans="2:3" s="1" customFormat="1" ht="12.75">
      <c r="B159" s="26"/>
      <c r="C159" s="26"/>
    </row>
    <row r="160" spans="2:3" s="1" customFormat="1" ht="12.75">
      <c r="B160" s="26"/>
      <c r="C160" s="26"/>
    </row>
    <row r="161" spans="2:3" s="1" customFormat="1" ht="12.75">
      <c r="B161" s="26"/>
      <c r="C161" s="26"/>
    </row>
    <row r="162" spans="2:3" s="1" customFormat="1" ht="12.75">
      <c r="B162" s="26"/>
      <c r="C162" s="26"/>
    </row>
    <row r="163" spans="2:3" s="1" customFormat="1" ht="12.75">
      <c r="B163" s="26"/>
      <c r="C163" s="26"/>
    </row>
    <row r="164" spans="2:3" s="1" customFormat="1" ht="12.75">
      <c r="B164" s="26"/>
      <c r="C164" s="26"/>
    </row>
    <row r="165" spans="2:3" s="1" customFormat="1" ht="12.75">
      <c r="B165" s="26"/>
      <c r="C165" s="26"/>
    </row>
    <row r="166" spans="2:3" s="1" customFormat="1" ht="12.75">
      <c r="B166" s="26"/>
      <c r="C166" s="26"/>
    </row>
    <row r="167" spans="2:3" s="1" customFormat="1" ht="12.75">
      <c r="B167" s="26"/>
      <c r="C167" s="26"/>
    </row>
    <row r="168" spans="2:3" s="1" customFormat="1" ht="12.75">
      <c r="B168" s="26"/>
      <c r="C168" s="26"/>
    </row>
    <row r="169" spans="2:3" s="1" customFormat="1" ht="12.75">
      <c r="B169" s="26"/>
      <c r="C169" s="26"/>
    </row>
    <row r="170" spans="2:3" s="1" customFormat="1" ht="12.75">
      <c r="B170" s="26"/>
      <c r="C170" s="26"/>
    </row>
    <row r="171" spans="2:3" s="1" customFormat="1" ht="12.75">
      <c r="B171" s="26"/>
      <c r="C171" s="26"/>
    </row>
    <row r="172" spans="2:3" s="1" customFormat="1" ht="12.75">
      <c r="B172" s="26"/>
      <c r="C172" s="26"/>
    </row>
    <row r="173" spans="2:3" s="1" customFormat="1" ht="12.75">
      <c r="B173" s="26"/>
      <c r="C173" s="26"/>
    </row>
    <row r="174" spans="2:3" s="1" customFormat="1" ht="12.75">
      <c r="B174" s="26"/>
      <c r="C174" s="26"/>
    </row>
    <row r="175" spans="2:3" s="1" customFormat="1" ht="12.75">
      <c r="B175" s="26"/>
      <c r="C175" s="26"/>
    </row>
    <row r="176" spans="2:3" s="1" customFormat="1" ht="12.75">
      <c r="B176" s="26"/>
      <c r="C176" s="26"/>
    </row>
    <row r="177" spans="2:3" s="1" customFormat="1" ht="12.75">
      <c r="B177" s="26"/>
      <c r="C177" s="26"/>
    </row>
    <row r="178" spans="2:3" s="1" customFormat="1" ht="12.75">
      <c r="B178" s="26"/>
      <c r="C178" s="26"/>
    </row>
    <row r="179" spans="2:3" s="1" customFormat="1" ht="12.75">
      <c r="B179" s="26"/>
      <c r="C179" s="26"/>
    </row>
    <row r="180" spans="2:3" s="1" customFormat="1" ht="12.75">
      <c r="B180" s="26"/>
      <c r="C180" s="26"/>
    </row>
    <row r="181" spans="2:3" s="1" customFormat="1" ht="12.75">
      <c r="B181" s="26"/>
      <c r="C181" s="26"/>
    </row>
    <row r="182" spans="2:3" s="1" customFormat="1" ht="12.75">
      <c r="B182" s="26"/>
      <c r="C182" s="26"/>
    </row>
    <row r="183" spans="2:3" s="1" customFormat="1" ht="12.75">
      <c r="B183" s="26"/>
      <c r="C183" s="26"/>
    </row>
    <row r="184" spans="2:3" s="1" customFormat="1" ht="12.75">
      <c r="B184" s="26"/>
      <c r="C184" s="26"/>
    </row>
    <row r="185" spans="2:3" s="1" customFormat="1" ht="12.75">
      <c r="B185" s="26"/>
      <c r="C185" s="26"/>
    </row>
    <row r="186" spans="2:3" s="1" customFormat="1" ht="12.75">
      <c r="B186" s="26"/>
      <c r="C186" s="26"/>
    </row>
    <row r="187" spans="2:3" s="1" customFormat="1" ht="12.75">
      <c r="B187" s="26"/>
      <c r="C187" s="26"/>
    </row>
    <row r="188" spans="2:3" s="1" customFormat="1" ht="12.75">
      <c r="B188" s="26"/>
      <c r="C188" s="26"/>
    </row>
    <row r="189" spans="2:3" s="1" customFormat="1" ht="12.75">
      <c r="B189" s="26"/>
      <c r="C189" s="26"/>
    </row>
    <row r="190" spans="2:3" s="1" customFormat="1" ht="12.75">
      <c r="B190" s="26"/>
      <c r="C190" s="26"/>
    </row>
    <row r="191" spans="2:3" s="1" customFormat="1" ht="12.75">
      <c r="B191" s="26"/>
      <c r="C191" s="26"/>
    </row>
    <row r="192" spans="2:3" s="1" customFormat="1" ht="12.75">
      <c r="B192" s="26"/>
      <c r="C192" s="26"/>
    </row>
    <row r="193" spans="2:3" s="1" customFormat="1" ht="12.75">
      <c r="B193" s="26"/>
      <c r="C193" s="26"/>
    </row>
    <row r="194" spans="2:3" s="1" customFormat="1" ht="12.75">
      <c r="B194" s="26"/>
      <c r="C194" s="26"/>
    </row>
    <row r="195" spans="2:3" s="1" customFormat="1" ht="12.75">
      <c r="B195" s="26"/>
      <c r="C195" s="26"/>
    </row>
    <row r="196" spans="2:3" s="1" customFormat="1" ht="12.75">
      <c r="B196" s="26"/>
      <c r="C196" s="26"/>
    </row>
    <row r="197" spans="2:3" s="1" customFormat="1" ht="12.75">
      <c r="B197" s="26"/>
      <c r="C197" s="26"/>
    </row>
    <row r="198" spans="2:3" s="1" customFormat="1" ht="12.75">
      <c r="B198" s="26"/>
      <c r="C198" s="26"/>
    </row>
    <row r="199" spans="2:3" s="1" customFormat="1" ht="12.75">
      <c r="B199" s="26"/>
      <c r="C199" s="26"/>
    </row>
    <row r="200" spans="2:3" s="1" customFormat="1" ht="12.75">
      <c r="B200" s="26"/>
      <c r="C200" s="26"/>
    </row>
    <row r="201" spans="2:3" s="1" customFormat="1" ht="12.75">
      <c r="B201" s="26"/>
      <c r="C201" s="26"/>
    </row>
    <row r="202" spans="2:3" s="1" customFormat="1" ht="12.75">
      <c r="B202" s="26"/>
      <c r="C202" s="26"/>
    </row>
    <row r="203" spans="2:3" s="1" customFormat="1" ht="12.75">
      <c r="B203" s="26"/>
      <c r="C203" s="26"/>
    </row>
    <row r="204" spans="2:3" s="1" customFormat="1" ht="12.75">
      <c r="B204" s="26"/>
      <c r="C204" s="26"/>
    </row>
    <row r="205" spans="2:3" s="1" customFormat="1" ht="12.75">
      <c r="B205" s="26"/>
      <c r="C205" s="26"/>
    </row>
    <row r="206" spans="2:3" s="1" customFormat="1" ht="12.75">
      <c r="B206" s="26"/>
      <c r="C206" s="26"/>
    </row>
    <row r="207" spans="2:3" s="1" customFormat="1" ht="12.75">
      <c r="B207" s="26"/>
      <c r="C207" s="26"/>
    </row>
    <row r="208" spans="2:3" s="1" customFormat="1" ht="12.75">
      <c r="B208" s="26"/>
      <c r="C208" s="26"/>
    </row>
    <row r="209" spans="2:3" s="1" customFormat="1" ht="12.75">
      <c r="B209" s="26"/>
      <c r="C209" s="26"/>
    </row>
    <row r="210" spans="2:3" s="1" customFormat="1" ht="12.75">
      <c r="B210" s="26"/>
      <c r="C210" s="26"/>
    </row>
    <row r="211" spans="2:3" s="1" customFormat="1" ht="12.75">
      <c r="B211" s="26"/>
      <c r="C211" s="26"/>
    </row>
    <row r="212" spans="2:3" s="1" customFormat="1" ht="12.75">
      <c r="B212" s="26"/>
      <c r="C212" s="26"/>
    </row>
    <row r="213" spans="2:3" s="1" customFormat="1" ht="12.75">
      <c r="B213" s="26"/>
      <c r="C213" s="26"/>
    </row>
    <row r="214" spans="2:3" s="1" customFormat="1" ht="12.75">
      <c r="B214" s="26"/>
      <c r="C214" s="26"/>
    </row>
    <row r="215" spans="2:3" s="1" customFormat="1" ht="12.75">
      <c r="B215" s="26"/>
      <c r="C215" s="26"/>
    </row>
    <row r="216" spans="2:3" s="1" customFormat="1" ht="12.75">
      <c r="B216" s="26"/>
      <c r="C216" s="26"/>
    </row>
    <row r="217" spans="2:3" s="1" customFormat="1" ht="12.75">
      <c r="B217" s="26"/>
      <c r="C217" s="26"/>
    </row>
    <row r="218" spans="2:3" s="1" customFormat="1" ht="12.75">
      <c r="B218" s="26"/>
      <c r="C218" s="26"/>
    </row>
    <row r="219" spans="2:3" s="1" customFormat="1" ht="12.75">
      <c r="B219" s="26"/>
      <c r="C219" s="26"/>
    </row>
    <row r="220" spans="2:3" s="1" customFormat="1" ht="12.75">
      <c r="B220" s="26"/>
      <c r="C220" s="26"/>
    </row>
    <row r="221" spans="2:3" s="1" customFormat="1" ht="12.75">
      <c r="B221" s="26"/>
      <c r="C221" s="26"/>
    </row>
    <row r="222" spans="2:3" s="1" customFormat="1" ht="12.75">
      <c r="B222" s="26"/>
      <c r="C222" s="26"/>
    </row>
    <row r="223" spans="2:3" s="1" customFormat="1" ht="12.75">
      <c r="B223" s="26"/>
      <c r="C223" s="26"/>
    </row>
    <row r="224" spans="2:3" s="1" customFormat="1" ht="12.75">
      <c r="B224" s="26"/>
      <c r="C224" s="26"/>
    </row>
    <row r="225" spans="2:3" s="1" customFormat="1" ht="12.75">
      <c r="B225" s="26"/>
      <c r="C225" s="26"/>
    </row>
    <row r="226" spans="2:3" s="1" customFormat="1" ht="12.75">
      <c r="B226" s="26"/>
      <c r="C226" s="26"/>
    </row>
    <row r="227" spans="2:3" s="1" customFormat="1" ht="12.75">
      <c r="B227" s="26"/>
      <c r="C227" s="26"/>
    </row>
    <row r="228" spans="2:3" s="1" customFormat="1" ht="12.75">
      <c r="B228" s="26"/>
      <c r="C228" s="26"/>
    </row>
    <row r="229" spans="2:3" s="1" customFormat="1" ht="12.75">
      <c r="B229" s="26"/>
      <c r="C229" s="26"/>
    </row>
    <row r="230" spans="2:3" s="1" customFormat="1" ht="12.75">
      <c r="B230" s="26"/>
      <c r="C230" s="26"/>
    </row>
    <row r="231" spans="2:3" s="1" customFormat="1" ht="12.75">
      <c r="B231" s="26"/>
      <c r="C231" s="26"/>
    </row>
    <row r="232" spans="2:3" s="1" customFormat="1" ht="12.75">
      <c r="B232" s="26"/>
      <c r="C232" s="26"/>
    </row>
    <row r="233" spans="2:3" s="1" customFormat="1" ht="12.75">
      <c r="B233" s="26"/>
      <c r="C233" s="26"/>
    </row>
    <row r="234" spans="2:3" s="1" customFormat="1" ht="12.75">
      <c r="B234" s="26"/>
      <c r="C234" s="26"/>
    </row>
    <row r="235" spans="2:3" s="1" customFormat="1" ht="12.75">
      <c r="B235" s="26"/>
      <c r="C235" s="26"/>
    </row>
    <row r="236" spans="2:3" s="1" customFormat="1" ht="12.75">
      <c r="B236" s="26"/>
      <c r="C236" s="26"/>
    </row>
    <row r="237" spans="2:3" s="1" customFormat="1" ht="12.75">
      <c r="B237" s="26"/>
      <c r="C237" s="26"/>
    </row>
    <row r="238" spans="2:3" s="1" customFormat="1" ht="12.75">
      <c r="B238" s="26"/>
      <c r="C238" s="26"/>
    </row>
    <row r="239" spans="2:3" s="1" customFormat="1" ht="12.75">
      <c r="B239" s="26"/>
      <c r="C239" s="26"/>
    </row>
    <row r="240" spans="2:3" s="1" customFormat="1" ht="12.75">
      <c r="B240" s="26"/>
      <c r="C240" s="26"/>
    </row>
    <row r="241" spans="2:3" s="1" customFormat="1" ht="12.75">
      <c r="B241" s="26"/>
      <c r="C241" s="26"/>
    </row>
    <row r="242" spans="2:3" s="1" customFormat="1" ht="12.75">
      <c r="B242" s="26"/>
      <c r="C242" s="26"/>
    </row>
    <row r="243" spans="2:3" s="1" customFormat="1" ht="12.75">
      <c r="B243" s="26"/>
      <c r="C243" s="26"/>
    </row>
    <row r="244" spans="2:3" s="1" customFormat="1" ht="12.75">
      <c r="B244" s="26"/>
      <c r="C244" s="26"/>
    </row>
    <row r="245" spans="2:3" s="1" customFormat="1" ht="12.75">
      <c r="B245" s="26"/>
      <c r="C245" s="26"/>
    </row>
    <row r="246" spans="2:3" s="1" customFormat="1" ht="12.75">
      <c r="B246" s="26"/>
      <c r="C246" s="26"/>
    </row>
    <row r="247" spans="2:3" s="1" customFormat="1" ht="12.75">
      <c r="B247" s="26"/>
      <c r="C247" s="26"/>
    </row>
    <row r="248" spans="2:3" s="1" customFormat="1" ht="12.75">
      <c r="B248" s="26"/>
      <c r="C248" s="26"/>
    </row>
    <row r="249" spans="2:3" s="1" customFormat="1" ht="12.75">
      <c r="B249" s="26"/>
      <c r="C249" s="26"/>
    </row>
    <row r="250" spans="2:3" s="1" customFormat="1" ht="12.75">
      <c r="B250" s="26"/>
      <c r="C250" s="26"/>
    </row>
    <row r="251" spans="2:3" s="1" customFormat="1" ht="12.75">
      <c r="B251" s="26"/>
      <c r="C251" s="26"/>
    </row>
    <row r="252" spans="2:3" s="1" customFormat="1" ht="12.75">
      <c r="B252" s="26"/>
      <c r="C252" s="26"/>
    </row>
    <row r="253" spans="2:3" s="1" customFormat="1" ht="12.75">
      <c r="B253" s="26"/>
      <c r="C253" s="26"/>
    </row>
    <row r="254" spans="2:3" s="1" customFormat="1" ht="12.75">
      <c r="B254" s="26"/>
      <c r="C254" s="26"/>
    </row>
    <row r="255" spans="2:3" s="1" customFormat="1" ht="12.75">
      <c r="B255" s="26"/>
      <c r="C255" s="26"/>
    </row>
    <row r="256" spans="2:3" s="1" customFormat="1" ht="12.75">
      <c r="B256" s="26"/>
      <c r="C256" s="26"/>
    </row>
    <row r="257" spans="2:3" s="1" customFormat="1" ht="12.75">
      <c r="B257" s="26"/>
      <c r="C257" s="26"/>
    </row>
    <row r="258" spans="2:3" s="1" customFormat="1" ht="12.75">
      <c r="B258" s="26"/>
      <c r="C258" s="26"/>
    </row>
    <row r="259" spans="2:3" s="1" customFormat="1" ht="12.75">
      <c r="B259" s="26"/>
      <c r="C259" s="26"/>
    </row>
    <row r="260" spans="2:3" s="1" customFormat="1" ht="12.75">
      <c r="B260" s="26"/>
      <c r="C260" s="26"/>
    </row>
    <row r="261" spans="2:3" s="1" customFormat="1" ht="12.75">
      <c r="B261" s="26"/>
      <c r="C261" s="26"/>
    </row>
    <row r="262" spans="2:3" s="1" customFormat="1" ht="12.75">
      <c r="B262" s="26"/>
      <c r="C262" s="26"/>
    </row>
    <row r="263" spans="2:3" s="1" customFormat="1" ht="12.75">
      <c r="B263" s="26"/>
      <c r="C263" s="26"/>
    </row>
    <row r="264" spans="2:3" s="1" customFormat="1" ht="12.75">
      <c r="B264" s="26"/>
      <c r="C264" s="26"/>
    </row>
    <row r="265" spans="2:3" s="1" customFormat="1" ht="12.75">
      <c r="B265" s="26"/>
      <c r="C265" s="26"/>
    </row>
    <row r="266" spans="2:3" s="1" customFormat="1" ht="12.75">
      <c r="B266" s="26"/>
      <c r="C266" s="26"/>
    </row>
    <row r="267" spans="2:3" s="1" customFormat="1" ht="12.75">
      <c r="B267" s="26"/>
      <c r="C267" s="26"/>
    </row>
    <row r="268" spans="2:3" s="1" customFormat="1" ht="12.75">
      <c r="B268" s="26"/>
      <c r="C268" s="26"/>
    </row>
    <row r="269" spans="2:3" s="1" customFormat="1" ht="12.75">
      <c r="B269" s="26"/>
      <c r="C269" s="26"/>
    </row>
    <row r="270" spans="2:3" s="1" customFormat="1" ht="12.75">
      <c r="B270" s="26"/>
      <c r="C270" s="26"/>
    </row>
    <row r="271" spans="2:3" s="1" customFormat="1" ht="12.75">
      <c r="B271" s="26"/>
      <c r="C271" s="26"/>
    </row>
    <row r="272" spans="2:3" s="1" customFormat="1" ht="12.75">
      <c r="B272" s="26"/>
      <c r="C272" s="26"/>
    </row>
    <row r="273" spans="2:3" s="1" customFormat="1" ht="12.75">
      <c r="B273" s="26"/>
      <c r="C273" s="26"/>
    </row>
    <row r="274" spans="2:3" s="1" customFormat="1" ht="12.75">
      <c r="B274" s="26"/>
      <c r="C274" s="26"/>
    </row>
    <row r="275" spans="2:3" s="1" customFormat="1" ht="12.75">
      <c r="B275" s="26"/>
      <c r="C275" s="26"/>
    </row>
    <row r="276" spans="2:3" s="1" customFormat="1" ht="12.75">
      <c r="B276" s="26"/>
      <c r="C276" s="26"/>
    </row>
    <row r="277" spans="2:3" s="1" customFormat="1" ht="12.75">
      <c r="B277" s="26"/>
      <c r="C277" s="26"/>
    </row>
    <row r="278" spans="2:3" s="1" customFormat="1" ht="12.75">
      <c r="B278" s="26"/>
      <c r="C278" s="26"/>
    </row>
    <row r="279" spans="2:3" s="1" customFormat="1" ht="12.75">
      <c r="B279" s="26"/>
      <c r="C279" s="26"/>
    </row>
    <row r="280" spans="2:3" s="1" customFormat="1" ht="12.75">
      <c r="B280" s="26"/>
      <c r="C280" s="26"/>
    </row>
    <row r="281" spans="2:3" s="1" customFormat="1" ht="12.75">
      <c r="B281" s="26"/>
      <c r="C281" s="26"/>
    </row>
    <row r="282" spans="2:3" s="1" customFormat="1" ht="12.75">
      <c r="B282" s="26"/>
      <c r="C282" s="26"/>
    </row>
    <row r="283" spans="2:3" s="1" customFormat="1" ht="12.75">
      <c r="B283" s="26"/>
      <c r="C283" s="26"/>
    </row>
    <row r="284" spans="2:3" s="1" customFormat="1" ht="12.75">
      <c r="B284" s="26"/>
      <c r="C284" s="26"/>
    </row>
    <row r="285" spans="2:3" s="1" customFormat="1" ht="12.75">
      <c r="B285" s="26"/>
      <c r="C285" s="26"/>
    </row>
    <row r="286" spans="2:3" s="1" customFormat="1" ht="12.75">
      <c r="B286" s="26"/>
      <c r="C286" s="26"/>
    </row>
    <row r="287" spans="2:3" s="1" customFormat="1" ht="12.75">
      <c r="B287" s="26"/>
      <c r="C287" s="26"/>
    </row>
    <row r="288" spans="2:3" s="1" customFormat="1" ht="12.75">
      <c r="B288" s="26"/>
      <c r="C288" s="26"/>
    </row>
    <row r="289" spans="2:3" s="1" customFormat="1" ht="12.75">
      <c r="B289" s="26"/>
      <c r="C289" s="26"/>
    </row>
    <row r="290" spans="2:3" s="1" customFormat="1" ht="12.75">
      <c r="B290" s="26"/>
      <c r="C290" s="26"/>
    </row>
    <row r="291" spans="2:3" s="1" customFormat="1" ht="12.75">
      <c r="B291" s="26"/>
      <c r="C291" s="26"/>
    </row>
    <row r="292" spans="2:3" s="1" customFormat="1" ht="12.75">
      <c r="B292" s="26"/>
      <c r="C292" s="26"/>
    </row>
    <row r="293" spans="2:3" s="1" customFormat="1" ht="12.75">
      <c r="B293" s="26"/>
      <c r="C293" s="26"/>
    </row>
    <row r="294" spans="2:3" s="1" customFormat="1" ht="12.75">
      <c r="B294" s="26"/>
      <c r="C294" s="26"/>
    </row>
    <row r="295" spans="2:3" s="1" customFormat="1" ht="12.75">
      <c r="B295" s="26"/>
      <c r="C295" s="26"/>
    </row>
    <row r="296" spans="2:3" s="1" customFormat="1" ht="12.75">
      <c r="B296" s="26"/>
      <c r="C296" s="26"/>
    </row>
    <row r="297" spans="2:3" s="1" customFormat="1" ht="12.75">
      <c r="B297" s="26"/>
      <c r="C297" s="26"/>
    </row>
    <row r="298" spans="2:3" s="1" customFormat="1" ht="12.75">
      <c r="B298" s="26"/>
      <c r="C298" s="26"/>
    </row>
    <row r="299" spans="2:3" s="1" customFormat="1" ht="12.75">
      <c r="B299" s="26"/>
      <c r="C299" s="26"/>
    </row>
    <row r="300" spans="2:3" s="1" customFormat="1" ht="12.75">
      <c r="B300" s="26"/>
      <c r="C300" s="26"/>
    </row>
    <row r="301" spans="2:3" s="1" customFormat="1" ht="12.75">
      <c r="B301" s="26"/>
      <c r="C301" s="26"/>
    </row>
    <row r="302" spans="2:3" s="1" customFormat="1" ht="12.75">
      <c r="B302" s="26"/>
      <c r="C302" s="26"/>
    </row>
    <row r="303" spans="2:3" s="1" customFormat="1" ht="12.75">
      <c r="B303" s="26"/>
      <c r="C303" s="26"/>
    </row>
    <row r="304" spans="2:3" s="1" customFormat="1" ht="12.75">
      <c r="B304" s="26"/>
      <c r="C304" s="26"/>
    </row>
    <row r="305" spans="2:3" s="1" customFormat="1" ht="12.75">
      <c r="B305" s="26"/>
      <c r="C305" s="26"/>
    </row>
    <row r="306" spans="2:3" s="1" customFormat="1" ht="12.75">
      <c r="B306" s="26"/>
      <c r="C306" s="26"/>
    </row>
    <row r="307" spans="2:3" s="1" customFormat="1" ht="12.75">
      <c r="B307" s="26"/>
      <c r="C307" s="26"/>
    </row>
    <row r="308" spans="2:3" s="1" customFormat="1" ht="12.75">
      <c r="B308" s="26"/>
      <c r="C308" s="26"/>
    </row>
    <row r="309" spans="2:3" s="1" customFormat="1" ht="12.75">
      <c r="B309" s="26"/>
      <c r="C309" s="26"/>
    </row>
    <row r="310" spans="2:3" s="1" customFormat="1" ht="12.75">
      <c r="B310" s="26"/>
      <c r="C310" s="26"/>
    </row>
    <row r="311" spans="2:3" s="1" customFormat="1" ht="12.75">
      <c r="B311" s="26"/>
      <c r="C311" s="26"/>
    </row>
    <row r="312" spans="2:3" s="1" customFormat="1" ht="12.75">
      <c r="B312" s="26"/>
      <c r="C312" s="26"/>
    </row>
    <row r="313" spans="2:3" s="1" customFormat="1" ht="12.75">
      <c r="B313" s="26"/>
      <c r="C313" s="26"/>
    </row>
    <row r="314" spans="2:3" s="1" customFormat="1" ht="12.75">
      <c r="B314" s="26"/>
      <c r="C314" s="26"/>
    </row>
    <row r="315" spans="2:3" s="1" customFormat="1" ht="12.75">
      <c r="B315" s="26"/>
      <c r="C315" s="26"/>
    </row>
    <row r="316" spans="2:3" s="1" customFormat="1" ht="12.75">
      <c r="B316" s="26"/>
      <c r="C316" s="26"/>
    </row>
    <row r="317" spans="2:3" s="1" customFormat="1" ht="12.75">
      <c r="B317" s="26"/>
      <c r="C317" s="26"/>
    </row>
    <row r="318" spans="2:3" s="1" customFormat="1" ht="12.75">
      <c r="B318" s="26"/>
      <c r="C318" s="26"/>
    </row>
    <row r="319" spans="2:3" s="1" customFormat="1" ht="12.75">
      <c r="B319" s="26"/>
      <c r="C319" s="26"/>
    </row>
    <row r="320" spans="2:3" s="1" customFormat="1" ht="12.75">
      <c r="B320" s="26"/>
      <c r="C320" s="26"/>
    </row>
    <row r="321" spans="2:3" s="1" customFormat="1" ht="12.75">
      <c r="B321" s="26"/>
      <c r="C321" s="26"/>
    </row>
    <row r="322" spans="2:3" s="1" customFormat="1" ht="12.75">
      <c r="B322" s="26"/>
      <c r="C322" s="26"/>
    </row>
    <row r="323" spans="2:3" s="1" customFormat="1" ht="12.75">
      <c r="B323" s="26"/>
      <c r="C323" s="26"/>
    </row>
    <row r="324" spans="2:3" s="1" customFormat="1" ht="12.75">
      <c r="B324" s="26"/>
      <c r="C324" s="26"/>
    </row>
    <row r="325" spans="2:3" s="1" customFormat="1" ht="12.75">
      <c r="B325" s="26"/>
      <c r="C325" s="26"/>
    </row>
    <row r="326" spans="2:3" s="1" customFormat="1" ht="12.75">
      <c r="B326" s="26"/>
      <c r="C326" s="26"/>
    </row>
    <row r="327" spans="2:3" s="1" customFormat="1" ht="12.75">
      <c r="B327" s="26"/>
      <c r="C327" s="26"/>
    </row>
    <row r="328" spans="2:3" s="1" customFormat="1" ht="12.75">
      <c r="B328" s="26"/>
      <c r="C328" s="26"/>
    </row>
    <row r="329" spans="2:3" s="1" customFormat="1" ht="12.75">
      <c r="B329" s="26"/>
      <c r="C329" s="26"/>
    </row>
    <row r="330" spans="2:3" s="1" customFormat="1" ht="12.75">
      <c r="B330" s="26"/>
      <c r="C330" s="26"/>
    </row>
    <row r="331" spans="2:3" s="1" customFormat="1" ht="12.75">
      <c r="B331" s="26"/>
      <c r="C331" s="26"/>
    </row>
    <row r="332" spans="2:3" s="1" customFormat="1" ht="12.75">
      <c r="B332" s="26"/>
      <c r="C332" s="26"/>
    </row>
    <row r="333" spans="2:3" s="1" customFormat="1" ht="12.75">
      <c r="B333" s="26"/>
      <c r="C333" s="26"/>
    </row>
    <row r="334" spans="2:3" s="1" customFormat="1" ht="12.75">
      <c r="B334" s="26"/>
      <c r="C334" s="26"/>
    </row>
    <row r="335" spans="2:3" s="1" customFormat="1" ht="12.75">
      <c r="B335" s="26"/>
      <c r="C335" s="26"/>
    </row>
    <row r="336" spans="2:3" s="1" customFormat="1" ht="12.75">
      <c r="B336" s="26"/>
      <c r="C336" s="26"/>
    </row>
    <row r="337" spans="2:3" s="1" customFormat="1" ht="12.75">
      <c r="B337" s="26"/>
      <c r="C337" s="26"/>
    </row>
    <row r="338" spans="2:3" s="1" customFormat="1" ht="12.75">
      <c r="B338" s="26"/>
      <c r="C338" s="26"/>
    </row>
    <row r="339" spans="2:3" s="1" customFormat="1" ht="12.75">
      <c r="B339" s="26"/>
      <c r="C339" s="26"/>
    </row>
    <row r="340" spans="2:3" s="1" customFormat="1" ht="12.75">
      <c r="B340" s="26"/>
      <c r="C340" s="26"/>
    </row>
    <row r="341" spans="2:3" s="1" customFormat="1" ht="12.75">
      <c r="B341" s="26"/>
      <c r="C341" s="26"/>
    </row>
    <row r="342" spans="2:3" s="1" customFormat="1" ht="12.75">
      <c r="B342" s="26"/>
      <c r="C342" s="26"/>
    </row>
    <row r="343" spans="2:3" s="1" customFormat="1" ht="12.75">
      <c r="B343" s="26"/>
      <c r="C343" s="26"/>
    </row>
  </sheetData>
  <sheetProtection/>
  <mergeCells count="4">
    <mergeCell ref="D2:H2"/>
    <mergeCell ref="I2:L2"/>
    <mergeCell ref="D1:H1"/>
    <mergeCell ref="I1:L1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&amp;LAquAmigos</oddHeader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4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7.140625" style="0" customWidth="1"/>
    <col min="2" max="3" width="11.140625" style="29" customWidth="1"/>
    <col min="4" max="30" width="8.7109375" style="0" customWidth="1"/>
    <col min="31" max="42" width="8.140625" style="0" customWidth="1"/>
  </cols>
  <sheetData>
    <row r="1" spans="1:12" s="2" customFormat="1" ht="16.5" customHeight="1">
      <c r="A1" s="13" t="s">
        <v>149</v>
      </c>
      <c r="B1" s="44"/>
      <c r="C1" s="44"/>
      <c r="D1" s="298" t="s">
        <v>89</v>
      </c>
      <c r="E1" s="302"/>
      <c r="F1" s="302"/>
      <c r="G1" s="302"/>
      <c r="H1" s="304"/>
      <c r="I1" s="298" t="s">
        <v>90</v>
      </c>
      <c r="J1" s="296"/>
      <c r="K1" s="296"/>
      <c r="L1" s="295"/>
    </row>
    <row r="2" spans="1:12" ht="18" customHeight="1">
      <c r="A2" s="15"/>
      <c r="B2" s="38" t="s">
        <v>20</v>
      </c>
      <c r="C2" s="37" t="s">
        <v>20</v>
      </c>
      <c r="D2" s="298" t="s">
        <v>39</v>
      </c>
      <c r="E2" s="296"/>
      <c r="F2" s="296"/>
      <c r="G2" s="296"/>
      <c r="H2" s="295"/>
      <c r="I2" s="300" t="s">
        <v>127</v>
      </c>
      <c r="J2" s="288"/>
      <c r="K2" s="288"/>
      <c r="L2" s="303"/>
    </row>
    <row r="3" spans="1:13" ht="16.5" customHeight="1">
      <c r="A3" s="51" t="s">
        <v>1</v>
      </c>
      <c r="B3" s="39" t="s">
        <v>50</v>
      </c>
      <c r="C3" s="39" t="s">
        <v>66</v>
      </c>
      <c r="D3" s="9">
        <v>2016</v>
      </c>
      <c r="E3" s="9">
        <v>2017</v>
      </c>
      <c r="F3" s="9">
        <v>2018</v>
      </c>
      <c r="G3" s="9">
        <v>2019</v>
      </c>
      <c r="H3" s="52">
        <v>2020</v>
      </c>
      <c r="I3" s="9">
        <v>2016</v>
      </c>
      <c r="J3" s="9">
        <v>2017</v>
      </c>
      <c r="K3" s="9">
        <v>2018</v>
      </c>
      <c r="L3" s="9">
        <v>2019</v>
      </c>
      <c r="M3" s="52"/>
    </row>
    <row r="4" spans="1:12" ht="3" customHeight="1">
      <c r="A4" s="11"/>
      <c r="B4" s="27"/>
      <c r="C4" s="27"/>
      <c r="D4" s="6"/>
      <c r="E4" s="4"/>
      <c r="F4" s="4"/>
      <c r="G4" s="4"/>
      <c r="H4" s="5"/>
      <c r="I4" s="12"/>
      <c r="J4" s="12"/>
      <c r="K4" s="12"/>
      <c r="L4" s="17"/>
    </row>
    <row r="5" spans="1:12" s="2" customFormat="1" ht="24" customHeight="1">
      <c r="A5" s="53" t="s">
        <v>121</v>
      </c>
      <c r="B5" s="46">
        <f>MIN(B6:B21)</f>
        <v>0.011992361111111112</v>
      </c>
      <c r="C5" s="35">
        <f>MIN(C6:C21)</f>
        <v>0.018906712962962962</v>
      </c>
      <c r="D5" s="34">
        <f>MIN(D6:D21)</f>
        <v>0.011992361111111112</v>
      </c>
      <c r="E5" s="22">
        <f>MIN(E6:E21)</f>
        <v>0</v>
      </c>
      <c r="F5" s="22">
        <f>MIN(F6:F21)</f>
        <v>0</v>
      </c>
      <c r="G5" s="22">
        <f>MIN(G6:G21)</f>
        <v>0</v>
      </c>
      <c r="H5" s="35">
        <f>MIN(H6:H21)</f>
        <v>0</v>
      </c>
      <c r="I5" s="34">
        <f>MIN(I6:I21)</f>
        <v>0.018906712962962962</v>
      </c>
      <c r="J5" s="34">
        <f>MIN(J6:J21)</f>
        <v>0</v>
      </c>
      <c r="K5" s="34">
        <f>MIN(K6:K21)</f>
        <v>0</v>
      </c>
      <c r="L5" s="35">
        <f>MIN(L6:L21)</f>
        <v>0</v>
      </c>
    </row>
    <row r="6" spans="1:12" s="2" customFormat="1" ht="18" customHeight="1">
      <c r="A6" s="18" t="s">
        <v>151</v>
      </c>
      <c r="B6" s="88">
        <f aca="true" t="shared" si="0" ref="B6:B17">IF(MIN(D6:H6)=0,"",MIN(D6:H6))</f>
      </c>
      <c r="C6" s="110">
        <f aca="true" t="shared" si="1" ref="C6:C17">IF(MIN(I6:L6)=0,"",MIN(I6:L6))</f>
        <v>0.018906712962962962</v>
      </c>
      <c r="D6" s="36"/>
      <c r="E6" s="36"/>
      <c r="F6" s="36"/>
      <c r="G6" s="36"/>
      <c r="H6" s="24"/>
      <c r="I6" s="36">
        <v>0.018906712962962962</v>
      </c>
      <c r="J6" s="36"/>
      <c r="K6" s="36"/>
      <c r="L6" s="36"/>
    </row>
    <row r="7" spans="1:12" s="2" customFormat="1" ht="18" customHeight="1">
      <c r="A7" s="18" t="s">
        <v>143</v>
      </c>
      <c r="B7" s="88">
        <f t="shared" si="0"/>
        <v>0.011992361111111112</v>
      </c>
      <c r="C7" s="110">
        <f t="shared" si="1"/>
      </c>
      <c r="D7" s="36">
        <v>0.011992361111111112</v>
      </c>
      <c r="E7" s="36"/>
      <c r="F7" s="36"/>
      <c r="G7" s="36"/>
      <c r="H7" s="24"/>
      <c r="I7" s="36"/>
      <c r="J7" s="36"/>
      <c r="K7" s="36"/>
      <c r="L7" s="36"/>
    </row>
    <row r="8" spans="1:12" s="2" customFormat="1" ht="18" customHeight="1">
      <c r="A8" s="18" t="s">
        <v>84</v>
      </c>
      <c r="B8" s="88">
        <f t="shared" si="0"/>
        <v>0.012618287037037037</v>
      </c>
      <c r="C8" s="110">
        <f t="shared" si="1"/>
      </c>
      <c r="D8" s="36">
        <v>0.012618287037037037</v>
      </c>
      <c r="E8" s="36"/>
      <c r="F8" s="36"/>
      <c r="G8" s="36"/>
      <c r="H8" s="24"/>
      <c r="I8" s="36"/>
      <c r="J8" s="36"/>
      <c r="K8" s="36"/>
      <c r="L8" s="36"/>
    </row>
    <row r="9" spans="1:12" s="2" customFormat="1" ht="18" customHeight="1">
      <c r="A9" s="18" t="s">
        <v>152</v>
      </c>
      <c r="B9" s="88">
        <f t="shared" si="0"/>
        <v>0.012314120370370371</v>
      </c>
      <c r="C9" s="110">
        <f t="shared" si="1"/>
      </c>
      <c r="D9" s="36">
        <v>0.012314120370370371</v>
      </c>
      <c r="E9" s="36"/>
      <c r="F9" s="36"/>
      <c r="G9" s="36"/>
      <c r="H9" s="24"/>
      <c r="I9" s="36"/>
      <c r="J9" s="36"/>
      <c r="K9" s="36"/>
      <c r="L9" s="36"/>
    </row>
    <row r="10" spans="1:12" s="2" customFormat="1" ht="18" customHeight="1">
      <c r="A10" s="18"/>
      <c r="B10" s="88">
        <f t="shared" si="0"/>
      </c>
      <c r="C10" s="110">
        <f t="shared" si="1"/>
      </c>
      <c r="D10" s="36"/>
      <c r="E10" s="36"/>
      <c r="F10" s="36"/>
      <c r="G10" s="36"/>
      <c r="H10" s="24"/>
      <c r="I10" s="36"/>
      <c r="J10" s="36"/>
      <c r="K10" s="36"/>
      <c r="L10" s="36"/>
    </row>
    <row r="11" spans="1:12" s="2" customFormat="1" ht="18" customHeight="1">
      <c r="A11" s="18"/>
      <c r="B11" s="88">
        <f t="shared" si="0"/>
      </c>
      <c r="C11" s="110">
        <f t="shared" si="1"/>
      </c>
      <c r="D11" s="36"/>
      <c r="E11" s="36"/>
      <c r="F11" s="36"/>
      <c r="G11" s="36"/>
      <c r="H11" s="24"/>
      <c r="I11" s="36"/>
      <c r="J11" s="36"/>
      <c r="K11" s="36"/>
      <c r="L11" s="36"/>
    </row>
    <row r="12" spans="1:12" s="2" customFormat="1" ht="18" customHeight="1">
      <c r="A12" s="18"/>
      <c r="B12" s="88">
        <f t="shared" si="0"/>
      </c>
      <c r="C12" s="110">
        <f t="shared" si="1"/>
      </c>
      <c r="D12" s="36"/>
      <c r="E12" s="36"/>
      <c r="F12" s="36"/>
      <c r="G12" s="36"/>
      <c r="H12" s="24"/>
      <c r="I12" s="36"/>
      <c r="J12" s="36"/>
      <c r="K12" s="36"/>
      <c r="L12" s="36"/>
    </row>
    <row r="13" spans="1:12" s="2" customFormat="1" ht="18" customHeight="1">
      <c r="A13" s="18"/>
      <c r="B13" s="88">
        <f t="shared" si="0"/>
      </c>
      <c r="C13" s="110">
        <f t="shared" si="1"/>
      </c>
      <c r="D13" s="36"/>
      <c r="E13" s="36"/>
      <c r="F13" s="36"/>
      <c r="G13" s="36"/>
      <c r="H13" s="24"/>
      <c r="I13" s="36"/>
      <c r="J13" s="36"/>
      <c r="K13" s="36"/>
      <c r="L13" s="36"/>
    </row>
    <row r="14" spans="1:12" s="2" customFormat="1" ht="18" customHeight="1">
      <c r="A14" s="18"/>
      <c r="B14" s="88">
        <f t="shared" si="0"/>
      </c>
      <c r="C14" s="110">
        <f t="shared" si="1"/>
      </c>
      <c r="D14" s="36"/>
      <c r="E14" s="36"/>
      <c r="F14" s="36"/>
      <c r="G14" s="36"/>
      <c r="H14" s="24"/>
      <c r="I14" s="36"/>
      <c r="J14" s="36"/>
      <c r="K14" s="36"/>
      <c r="L14" s="36"/>
    </row>
    <row r="15" spans="1:12" s="2" customFormat="1" ht="18" customHeight="1">
      <c r="A15" s="18"/>
      <c r="B15" s="88">
        <f t="shared" si="0"/>
      </c>
      <c r="C15" s="110">
        <f t="shared" si="1"/>
      </c>
      <c r="D15" s="36"/>
      <c r="E15" s="36"/>
      <c r="F15" s="36"/>
      <c r="G15" s="36"/>
      <c r="H15" s="24"/>
      <c r="I15" s="36"/>
      <c r="J15" s="36"/>
      <c r="K15" s="36"/>
      <c r="L15" s="36"/>
    </row>
    <row r="16" spans="1:12" s="2" customFormat="1" ht="18" customHeight="1">
      <c r="A16" s="18"/>
      <c r="B16" s="88">
        <f t="shared" si="0"/>
      </c>
      <c r="C16" s="110">
        <f t="shared" si="1"/>
      </c>
      <c r="D16" s="36"/>
      <c r="E16" s="36"/>
      <c r="F16" s="36"/>
      <c r="G16" s="36"/>
      <c r="H16" s="24"/>
      <c r="I16" s="36"/>
      <c r="J16" s="36"/>
      <c r="K16" s="36"/>
      <c r="L16" s="36"/>
    </row>
    <row r="17" spans="1:12" s="2" customFormat="1" ht="18" customHeight="1">
      <c r="A17" s="18"/>
      <c r="B17" s="88">
        <f t="shared" si="0"/>
      </c>
      <c r="C17" s="110">
        <f t="shared" si="1"/>
      </c>
      <c r="D17" s="36"/>
      <c r="E17" s="36"/>
      <c r="F17" s="36"/>
      <c r="G17" s="36"/>
      <c r="H17" s="24"/>
      <c r="I17" s="36"/>
      <c r="J17" s="36"/>
      <c r="K17" s="36"/>
      <c r="L17" s="36"/>
    </row>
    <row r="18" spans="1:12" s="2" customFormat="1" ht="18" customHeight="1">
      <c r="A18" s="18"/>
      <c r="B18" s="117"/>
      <c r="C18" s="118"/>
      <c r="D18" s="36"/>
      <c r="E18" s="23"/>
      <c r="F18" s="23"/>
      <c r="G18" s="23"/>
      <c r="H18" s="24"/>
      <c r="I18" s="36"/>
      <c r="J18" s="36"/>
      <c r="K18" s="36"/>
      <c r="L18" s="36"/>
    </row>
    <row r="19" spans="1:12" s="2" customFormat="1" ht="18" customHeight="1">
      <c r="A19" s="18"/>
      <c r="B19" s="117"/>
      <c r="C19" s="118"/>
      <c r="D19" s="36"/>
      <c r="E19" s="23"/>
      <c r="F19" s="23"/>
      <c r="G19" s="23"/>
      <c r="H19" s="24"/>
      <c r="I19" s="36"/>
      <c r="J19" s="36"/>
      <c r="K19" s="36"/>
      <c r="L19" s="36"/>
    </row>
    <row r="20" spans="1:12" s="2" customFormat="1" ht="18" customHeight="1">
      <c r="A20" s="18"/>
      <c r="B20" s="117"/>
      <c r="C20" s="118"/>
      <c r="D20" s="36"/>
      <c r="E20" s="23"/>
      <c r="F20" s="23"/>
      <c r="G20" s="23"/>
      <c r="H20" s="24"/>
      <c r="I20" s="36"/>
      <c r="J20" s="36"/>
      <c r="K20" s="36"/>
      <c r="L20" s="36"/>
    </row>
    <row r="21" spans="1:12" s="2" customFormat="1" ht="18" customHeight="1">
      <c r="A21" s="18"/>
      <c r="B21" s="117"/>
      <c r="C21" s="118"/>
      <c r="D21" s="36"/>
      <c r="E21" s="23"/>
      <c r="F21" s="23"/>
      <c r="G21" s="23"/>
      <c r="H21" s="24"/>
      <c r="I21" s="36"/>
      <c r="J21" s="36"/>
      <c r="K21" s="36"/>
      <c r="L21" s="36"/>
    </row>
    <row r="22" spans="2:3" s="1" customFormat="1" ht="12.75">
      <c r="B22" s="26"/>
      <c r="C22" s="26"/>
    </row>
    <row r="23" spans="2:3" s="1" customFormat="1" ht="12.75">
      <c r="B23" s="26"/>
      <c r="C23" s="26"/>
    </row>
    <row r="24" spans="2:3" s="1" customFormat="1" ht="12.75">
      <c r="B24" s="26"/>
      <c r="C24" s="26"/>
    </row>
    <row r="25" spans="2:3" s="1" customFormat="1" ht="12.75">
      <c r="B25" s="26"/>
      <c r="C25" s="26"/>
    </row>
    <row r="26" spans="2:3" s="1" customFormat="1" ht="12.75">
      <c r="B26" s="26"/>
      <c r="C26" s="26"/>
    </row>
    <row r="27" spans="2:3" s="1" customFormat="1" ht="12.75">
      <c r="B27" s="26"/>
      <c r="C27" s="26"/>
    </row>
    <row r="28" spans="2:3" s="1" customFormat="1" ht="12.75">
      <c r="B28" s="26"/>
      <c r="C28" s="26"/>
    </row>
    <row r="29" spans="2:3" s="1" customFormat="1" ht="12.75">
      <c r="B29" s="26"/>
      <c r="C29" s="26"/>
    </row>
    <row r="30" spans="2:3" s="1" customFormat="1" ht="12.75">
      <c r="B30" s="26"/>
      <c r="C30" s="26"/>
    </row>
    <row r="31" spans="2:3" s="1" customFormat="1" ht="12.75">
      <c r="B31" s="26"/>
      <c r="C31" s="26"/>
    </row>
    <row r="32" spans="2:3" s="1" customFormat="1" ht="12.75">
      <c r="B32" s="26"/>
      <c r="C32" s="26"/>
    </row>
    <row r="33" spans="2:3" s="1" customFormat="1" ht="12.75">
      <c r="B33" s="26"/>
      <c r="C33" s="26"/>
    </row>
    <row r="34" spans="2:3" s="1" customFormat="1" ht="12.75">
      <c r="B34" s="26"/>
      <c r="C34" s="26"/>
    </row>
    <row r="35" spans="2:3" s="1" customFormat="1" ht="12.75">
      <c r="B35" s="26"/>
      <c r="C35" s="26"/>
    </row>
    <row r="36" spans="2:3" s="1" customFormat="1" ht="12.75">
      <c r="B36" s="26"/>
      <c r="C36" s="26"/>
    </row>
    <row r="37" spans="2:3" s="1" customFormat="1" ht="12.75">
      <c r="B37" s="26"/>
      <c r="C37" s="26"/>
    </row>
    <row r="38" spans="2:3" s="1" customFormat="1" ht="12.75">
      <c r="B38" s="26"/>
      <c r="C38" s="26"/>
    </row>
    <row r="39" spans="2:3" s="1" customFormat="1" ht="12.75">
      <c r="B39" s="26"/>
      <c r="C39" s="26"/>
    </row>
    <row r="40" spans="2:3" s="1" customFormat="1" ht="12.75">
      <c r="B40" s="26"/>
      <c r="C40" s="26"/>
    </row>
    <row r="41" spans="2:3" s="1" customFormat="1" ht="12.75">
      <c r="B41" s="26"/>
      <c r="C41" s="26"/>
    </row>
    <row r="42" spans="2:3" s="1" customFormat="1" ht="12.75">
      <c r="B42" s="26"/>
      <c r="C42" s="26"/>
    </row>
    <row r="43" spans="2:3" s="1" customFormat="1" ht="12.75">
      <c r="B43" s="26"/>
      <c r="C43" s="26"/>
    </row>
    <row r="44" spans="2:3" s="1" customFormat="1" ht="12.75">
      <c r="B44" s="26"/>
      <c r="C44" s="26"/>
    </row>
    <row r="45" spans="2:3" s="1" customFormat="1" ht="12.75">
      <c r="B45" s="26"/>
      <c r="C45" s="26"/>
    </row>
    <row r="46" spans="2:3" s="1" customFormat="1" ht="12.75">
      <c r="B46" s="26"/>
      <c r="C46" s="26"/>
    </row>
    <row r="47" spans="2:3" s="1" customFormat="1" ht="12.75">
      <c r="B47" s="26"/>
      <c r="C47" s="26"/>
    </row>
    <row r="48" spans="2:3" s="1" customFormat="1" ht="12.75">
      <c r="B48" s="26"/>
      <c r="C48" s="26"/>
    </row>
    <row r="49" spans="2:3" s="1" customFormat="1" ht="12.75">
      <c r="B49" s="26"/>
      <c r="C49" s="26"/>
    </row>
    <row r="50" spans="2:3" s="1" customFormat="1" ht="12.75">
      <c r="B50" s="26"/>
      <c r="C50" s="26"/>
    </row>
    <row r="51" spans="2:3" s="1" customFormat="1" ht="12.75">
      <c r="B51" s="26"/>
      <c r="C51" s="26"/>
    </row>
    <row r="52" spans="2:3" s="1" customFormat="1" ht="12.75">
      <c r="B52" s="26"/>
      <c r="C52" s="26"/>
    </row>
    <row r="53" spans="2:3" s="1" customFormat="1" ht="12.75">
      <c r="B53" s="26"/>
      <c r="C53" s="26"/>
    </row>
    <row r="54" spans="2:3" s="1" customFormat="1" ht="12.75">
      <c r="B54" s="26"/>
      <c r="C54" s="26"/>
    </row>
    <row r="55" spans="2:3" s="1" customFormat="1" ht="12.75">
      <c r="B55" s="26"/>
      <c r="C55" s="26"/>
    </row>
    <row r="56" spans="2:3" s="1" customFormat="1" ht="12.75">
      <c r="B56" s="26"/>
      <c r="C56" s="26"/>
    </row>
    <row r="57" spans="2:3" s="1" customFormat="1" ht="12.75">
      <c r="B57" s="26"/>
      <c r="C57" s="26"/>
    </row>
    <row r="58" spans="2:3" s="1" customFormat="1" ht="12.75">
      <c r="B58" s="26"/>
      <c r="C58" s="26"/>
    </row>
    <row r="59" spans="2:3" s="1" customFormat="1" ht="12.75">
      <c r="B59" s="26"/>
      <c r="C59" s="26"/>
    </row>
    <row r="60" spans="2:3" s="1" customFormat="1" ht="12.75">
      <c r="B60" s="26"/>
      <c r="C60" s="26"/>
    </row>
    <row r="61" spans="2:3" s="1" customFormat="1" ht="12.75">
      <c r="B61" s="26"/>
      <c r="C61" s="26"/>
    </row>
    <row r="62" spans="2:3" s="1" customFormat="1" ht="12.75">
      <c r="B62" s="26"/>
      <c r="C62" s="26"/>
    </row>
    <row r="63" spans="2:3" s="1" customFormat="1" ht="12.75">
      <c r="B63" s="26"/>
      <c r="C63" s="26"/>
    </row>
    <row r="64" spans="2:3" s="1" customFormat="1" ht="12.75">
      <c r="B64" s="26"/>
      <c r="C64" s="26"/>
    </row>
    <row r="65" spans="2:3" s="1" customFormat="1" ht="12.75">
      <c r="B65" s="26"/>
      <c r="C65" s="26"/>
    </row>
    <row r="66" spans="2:3" s="1" customFormat="1" ht="12.75">
      <c r="B66" s="26"/>
      <c r="C66" s="26"/>
    </row>
    <row r="67" spans="2:3" s="1" customFormat="1" ht="12.75">
      <c r="B67" s="26"/>
      <c r="C67" s="26"/>
    </row>
    <row r="68" spans="2:3" s="1" customFormat="1" ht="12.75">
      <c r="B68" s="26"/>
      <c r="C68" s="26"/>
    </row>
    <row r="69" spans="2:3" s="1" customFormat="1" ht="12.75">
      <c r="B69" s="26"/>
      <c r="C69" s="26"/>
    </row>
    <row r="70" spans="2:3" s="1" customFormat="1" ht="12.75">
      <c r="B70" s="26"/>
      <c r="C70" s="26"/>
    </row>
    <row r="71" spans="2:3" s="1" customFormat="1" ht="12.75">
      <c r="B71" s="26"/>
      <c r="C71" s="26"/>
    </row>
    <row r="72" spans="2:3" s="1" customFormat="1" ht="12.75">
      <c r="B72" s="26"/>
      <c r="C72" s="26"/>
    </row>
    <row r="73" spans="2:3" s="1" customFormat="1" ht="12.75">
      <c r="B73" s="26"/>
      <c r="C73" s="26"/>
    </row>
    <row r="74" spans="2:3" s="1" customFormat="1" ht="12.75">
      <c r="B74" s="26"/>
      <c r="C74" s="26"/>
    </row>
    <row r="75" spans="2:3" s="1" customFormat="1" ht="12.75">
      <c r="B75" s="26"/>
      <c r="C75" s="26"/>
    </row>
    <row r="76" spans="2:3" s="1" customFormat="1" ht="12.75">
      <c r="B76" s="26"/>
      <c r="C76" s="26"/>
    </row>
    <row r="77" spans="2:3" s="1" customFormat="1" ht="12.75">
      <c r="B77" s="26"/>
      <c r="C77" s="26"/>
    </row>
    <row r="78" spans="2:3" s="1" customFormat="1" ht="12.75">
      <c r="B78" s="26"/>
      <c r="C78" s="26"/>
    </row>
    <row r="79" spans="2:3" s="1" customFormat="1" ht="12.75">
      <c r="B79" s="26"/>
      <c r="C79" s="26"/>
    </row>
    <row r="80" spans="2:3" s="1" customFormat="1" ht="12.75">
      <c r="B80" s="26"/>
      <c r="C80" s="26"/>
    </row>
    <row r="81" spans="2:3" s="1" customFormat="1" ht="12.75">
      <c r="B81" s="26"/>
      <c r="C81" s="26"/>
    </row>
    <row r="82" spans="2:3" s="1" customFormat="1" ht="12.75">
      <c r="B82" s="26"/>
      <c r="C82" s="26"/>
    </row>
    <row r="83" spans="2:3" s="1" customFormat="1" ht="12.75">
      <c r="B83" s="26"/>
      <c r="C83" s="26"/>
    </row>
    <row r="84" spans="2:3" s="1" customFormat="1" ht="12.75">
      <c r="B84" s="26"/>
      <c r="C84" s="26"/>
    </row>
    <row r="85" spans="2:3" s="1" customFormat="1" ht="12.75">
      <c r="B85" s="26"/>
      <c r="C85" s="26"/>
    </row>
    <row r="86" spans="2:3" s="1" customFormat="1" ht="12.75">
      <c r="B86" s="26"/>
      <c r="C86" s="26"/>
    </row>
    <row r="87" spans="2:3" s="1" customFormat="1" ht="12.75">
      <c r="B87" s="26"/>
      <c r="C87" s="26"/>
    </row>
    <row r="88" spans="2:3" s="1" customFormat="1" ht="12.75">
      <c r="B88" s="26"/>
      <c r="C88" s="26"/>
    </row>
    <row r="89" spans="2:3" s="1" customFormat="1" ht="12.75">
      <c r="B89" s="26"/>
      <c r="C89" s="26"/>
    </row>
    <row r="90" spans="2:3" s="1" customFormat="1" ht="12.75">
      <c r="B90" s="26"/>
      <c r="C90" s="26"/>
    </row>
    <row r="91" spans="2:3" s="1" customFormat="1" ht="12.75">
      <c r="B91" s="26"/>
      <c r="C91" s="26"/>
    </row>
    <row r="92" spans="2:3" s="1" customFormat="1" ht="12.75">
      <c r="B92" s="26"/>
      <c r="C92" s="26"/>
    </row>
    <row r="93" spans="2:3" s="1" customFormat="1" ht="12.75">
      <c r="B93" s="26"/>
      <c r="C93" s="26"/>
    </row>
    <row r="94" spans="2:3" s="1" customFormat="1" ht="12.75">
      <c r="B94" s="26"/>
      <c r="C94" s="26"/>
    </row>
    <row r="95" spans="2:3" s="1" customFormat="1" ht="12.75">
      <c r="B95" s="26"/>
      <c r="C95" s="26"/>
    </row>
    <row r="96" spans="2:3" s="1" customFormat="1" ht="12.75">
      <c r="B96" s="26"/>
      <c r="C96" s="26"/>
    </row>
    <row r="97" spans="2:3" s="1" customFormat="1" ht="12.75">
      <c r="B97" s="26"/>
      <c r="C97" s="26"/>
    </row>
    <row r="98" spans="2:3" s="1" customFormat="1" ht="12.75">
      <c r="B98" s="26"/>
      <c r="C98" s="26"/>
    </row>
    <row r="99" spans="2:3" s="1" customFormat="1" ht="12.75">
      <c r="B99" s="26"/>
      <c r="C99" s="26"/>
    </row>
    <row r="100" spans="2:3" s="1" customFormat="1" ht="12.75">
      <c r="B100" s="26"/>
      <c r="C100" s="26"/>
    </row>
    <row r="101" spans="2:3" s="1" customFormat="1" ht="12.75">
      <c r="B101" s="26"/>
      <c r="C101" s="26"/>
    </row>
    <row r="102" spans="2:3" s="1" customFormat="1" ht="12.75">
      <c r="B102" s="26"/>
      <c r="C102" s="26"/>
    </row>
    <row r="103" spans="2:3" s="1" customFormat="1" ht="12.75">
      <c r="B103" s="26"/>
      <c r="C103" s="26"/>
    </row>
    <row r="104" spans="2:3" s="1" customFormat="1" ht="12.75">
      <c r="B104" s="26"/>
      <c r="C104" s="26"/>
    </row>
    <row r="105" spans="2:3" s="1" customFormat="1" ht="12.75">
      <c r="B105" s="26"/>
      <c r="C105" s="26"/>
    </row>
    <row r="106" spans="2:3" s="1" customFormat="1" ht="12.75">
      <c r="B106" s="26"/>
      <c r="C106" s="26"/>
    </row>
    <row r="107" spans="2:3" s="1" customFormat="1" ht="12.75">
      <c r="B107" s="26"/>
      <c r="C107" s="26"/>
    </row>
    <row r="108" spans="2:3" s="1" customFormat="1" ht="12.75">
      <c r="B108" s="26"/>
      <c r="C108" s="26"/>
    </row>
    <row r="109" spans="2:3" s="1" customFormat="1" ht="12.75">
      <c r="B109" s="26"/>
      <c r="C109" s="26"/>
    </row>
    <row r="110" spans="2:3" s="1" customFormat="1" ht="12.75">
      <c r="B110" s="26"/>
      <c r="C110" s="26"/>
    </row>
    <row r="111" spans="2:3" s="1" customFormat="1" ht="12.75">
      <c r="B111" s="26"/>
      <c r="C111" s="26"/>
    </row>
    <row r="112" spans="2:3" s="1" customFormat="1" ht="12.75">
      <c r="B112" s="26"/>
      <c r="C112" s="26"/>
    </row>
    <row r="113" spans="2:3" s="1" customFormat="1" ht="12.75">
      <c r="B113" s="26"/>
      <c r="C113" s="26"/>
    </row>
    <row r="114" spans="2:3" s="1" customFormat="1" ht="12.75">
      <c r="B114" s="26"/>
      <c r="C114" s="26"/>
    </row>
    <row r="115" spans="2:3" s="1" customFormat="1" ht="12.75">
      <c r="B115" s="26"/>
      <c r="C115" s="26"/>
    </row>
    <row r="116" spans="2:3" s="1" customFormat="1" ht="12.75">
      <c r="B116" s="26"/>
      <c r="C116" s="26"/>
    </row>
    <row r="117" spans="2:3" s="1" customFormat="1" ht="12.75">
      <c r="B117" s="26"/>
      <c r="C117" s="26"/>
    </row>
    <row r="118" spans="2:3" s="1" customFormat="1" ht="12.75">
      <c r="B118" s="26"/>
      <c r="C118" s="26"/>
    </row>
    <row r="119" spans="2:3" s="1" customFormat="1" ht="12.75">
      <c r="B119" s="26"/>
      <c r="C119" s="26"/>
    </row>
    <row r="120" spans="2:3" s="1" customFormat="1" ht="12.75">
      <c r="B120" s="26"/>
      <c r="C120" s="26"/>
    </row>
    <row r="121" spans="2:3" s="1" customFormat="1" ht="12.75">
      <c r="B121" s="26"/>
      <c r="C121" s="26"/>
    </row>
    <row r="122" spans="2:3" s="1" customFormat="1" ht="12.75">
      <c r="B122" s="26"/>
      <c r="C122" s="26"/>
    </row>
    <row r="123" spans="2:3" s="1" customFormat="1" ht="12.75">
      <c r="B123" s="26"/>
      <c r="C123" s="26"/>
    </row>
    <row r="124" spans="2:3" s="1" customFormat="1" ht="12.75">
      <c r="B124" s="26"/>
      <c r="C124" s="26"/>
    </row>
    <row r="125" spans="2:3" s="1" customFormat="1" ht="12.75">
      <c r="B125" s="26"/>
      <c r="C125" s="26"/>
    </row>
    <row r="126" spans="2:3" s="1" customFormat="1" ht="12.75">
      <c r="B126" s="26"/>
      <c r="C126" s="26"/>
    </row>
    <row r="127" spans="2:3" s="1" customFormat="1" ht="12.75">
      <c r="B127" s="26"/>
      <c r="C127" s="26"/>
    </row>
    <row r="128" spans="2:3" s="1" customFormat="1" ht="12.75">
      <c r="B128" s="26"/>
      <c r="C128" s="26"/>
    </row>
    <row r="129" spans="2:3" s="1" customFormat="1" ht="12.75">
      <c r="B129" s="26"/>
      <c r="C129" s="26"/>
    </row>
    <row r="130" spans="2:3" s="1" customFormat="1" ht="12.75">
      <c r="B130" s="26"/>
      <c r="C130" s="26"/>
    </row>
    <row r="131" spans="2:3" s="1" customFormat="1" ht="12.75">
      <c r="B131" s="26"/>
      <c r="C131" s="26"/>
    </row>
    <row r="132" spans="2:3" s="1" customFormat="1" ht="12.75">
      <c r="B132" s="26"/>
      <c r="C132" s="26"/>
    </row>
    <row r="133" spans="2:3" s="1" customFormat="1" ht="12.75">
      <c r="B133" s="26"/>
      <c r="C133" s="26"/>
    </row>
    <row r="134" spans="2:3" s="1" customFormat="1" ht="12.75">
      <c r="B134" s="26"/>
      <c r="C134" s="26"/>
    </row>
    <row r="135" spans="2:3" s="1" customFormat="1" ht="12.75">
      <c r="B135" s="26"/>
      <c r="C135" s="26"/>
    </row>
    <row r="136" spans="2:3" s="1" customFormat="1" ht="12.75">
      <c r="B136" s="26"/>
      <c r="C136" s="26"/>
    </row>
    <row r="137" spans="2:3" s="1" customFormat="1" ht="12.75">
      <c r="B137" s="26"/>
      <c r="C137" s="26"/>
    </row>
    <row r="138" spans="2:3" s="1" customFormat="1" ht="12.75">
      <c r="B138" s="26"/>
      <c r="C138" s="26"/>
    </row>
    <row r="139" spans="2:3" s="1" customFormat="1" ht="12.75">
      <c r="B139" s="26"/>
      <c r="C139" s="26"/>
    </row>
    <row r="140" spans="2:3" s="1" customFormat="1" ht="12.75">
      <c r="B140" s="26"/>
      <c r="C140" s="26"/>
    </row>
    <row r="141" spans="2:3" s="1" customFormat="1" ht="12.75">
      <c r="B141" s="26"/>
      <c r="C141" s="26"/>
    </row>
    <row r="142" spans="2:3" s="1" customFormat="1" ht="12.75">
      <c r="B142" s="26"/>
      <c r="C142" s="26"/>
    </row>
    <row r="143" spans="2:3" s="1" customFormat="1" ht="12.75">
      <c r="B143" s="26"/>
      <c r="C143" s="26"/>
    </row>
    <row r="144" spans="2:3" s="1" customFormat="1" ht="12.75">
      <c r="B144" s="26"/>
      <c r="C144" s="26"/>
    </row>
    <row r="145" spans="2:3" s="1" customFormat="1" ht="12.75">
      <c r="B145" s="26"/>
      <c r="C145" s="26"/>
    </row>
    <row r="146" spans="2:3" s="1" customFormat="1" ht="12.75">
      <c r="B146" s="26"/>
      <c r="C146" s="26"/>
    </row>
    <row r="147" spans="2:3" s="1" customFormat="1" ht="12.75">
      <c r="B147" s="26"/>
      <c r="C147" s="26"/>
    </row>
    <row r="148" spans="2:3" s="1" customFormat="1" ht="12.75">
      <c r="B148" s="26"/>
      <c r="C148" s="26"/>
    </row>
    <row r="149" spans="2:3" s="1" customFormat="1" ht="12.75">
      <c r="B149" s="26"/>
      <c r="C149" s="26"/>
    </row>
    <row r="150" spans="2:3" s="1" customFormat="1" ht="12.75">
      <c r="B150" s="26"/>
      <c r="C150" s="26"/>
    </row>
    <row r="151" spans="2:3" s="1" customFormat="1" ht="12.75">
      <c r="B151" s="26"/>
      <c r="C151" s="26"/>
    </row>
    <row r="152" spans="2:3" s="1" customFormat="1" ht="12.75">
      <c r="B152" s="26"/>
      <c r="C152" s="26"/>
    </row>
    <row r="153" spans="2:3" s="1" customFormat="1" ht="12.75">
      <c r="B153" s="26"/>
      <c r="C153" s="26"/>
    </row>
    <row r="154" spans="2:3" s="1" customFormat="1" ht="12.75">
      <c r="B154" s="26"/>
      <c r="C154" s="26"/>
    </row>
    <row r="155" spans="2:3" s="1" customFormat="1" ht="12.75">
      <c r="B155" s="26"/>
      <c r="C155" s="26"/>
    </row>
    <row r="156" spans="2:3" s="1" customFormat="1" ht="12.75">
      <c r="B156" s="26"/>
      <c r="C156" s="26"/>
    </row>
    <row r="157" spans="2:3" s="1" customFormat="1" ht="12.75">
      <c r="B157" s="26"/>
      <c r="C157" s="26"/>
    </row>
    <row r="158" spans="2:3" s="1" customFormat="1" ht="12.75">
      <c r="B158" s="26"/>
      <c r="C158" s="26"/>
    </row>
    <row r="159" spans="2:3" s="1" customFormat="1" ht="12.75">
      <c r="B159" s="26"/>
      <c r="C159" s="26"/>
    </row>
    <row r="160" spans="2:3" s="1" customFormat="1" ht="12.75">
      <c r="B160" s="26"/>
      <c r="C160" s="26"/>
    </row>
    <row r="161" spans="2:3" s="1" customFormat="1" ht="12.75">
      <c r="B161" s="26"/>
      <c r="C161" s="26"/>
    </row>
    <row r="162" spans="2:3" s="1" customFormat="1" ht="12.75">
      <c r="B162" s="26"/>
      <c r="C162" s="26"/>
    </row>
    <row r="163" spans="2:3" s="1" customFormat="1" ht="12.75">
      <c r="B163" s="26"/>
      <c r="C163" s="26"/>
    </row>
    <row r="164" spans="2:3" s="1" customFormat="1" ht="12.75">
      <c r="B164" s="26"/>
      <c r="C164" s="26"/>
    </row>
    <row r="165" spans="2:3" s="1" customFormat="1" ht="12.75">
      <c r="B165" s="26"/>
      <c r="C165" s="26"/>
    </row>
    <row r="166" spans="2:3" s="1" customFormat="1" ht="12.75">
      <c r="B166" s="26"/>
      <c r="C166" s="26"/>
    </row>
    <row r="167" spans="2:3" s="1" customFormat="1" ht="12.75">
      <c r="B167" s="26"/>
      <c r="C167" s="26"/>
    </row>
    <row r="168" spans="2:3" s="1" customFormat="1" ht="12.75">
      <c r="B168" s="26"/>
      <c r="C168" s="26"/>
    </row>
    <row r="169" spans="2:3" s="1" customFormat="1" ht="12.75">
      <c r="B169" s="26"/>
      <c r="C169" s="26"/>
    </row>
    <row r="170" spans="2:3" s="1" customFormat="1" ht="12.75">
      <c r="B170" s="26"/>
      <c r="C170" s="26"/>
    </row>
    <row r="171" spans="2:3" s="1" customFormat="1" ht="12.75">
      <c r="B171" s="26"/>
      <c r="C171" s="26"/>
    </row>
    <row r="172" spans="2:3" s="1" customFormat="1" ht="12.75">
      <c r="B172" s="26"/>
      <c r="C172" s="26"/>
    </row>
    <row r="173" spans="2:3" s="1" customFormat="1" ht="12.75">
      <c r="B173" s="26"/>
      <c r="C173" s="26"/>
    </row>
    <row r="174" spans="2:3" s="1" customFormat="1" ht="12.75">
      <c r="B174" s="26"/>
      <c r="C174" s="26"/>
    </row>
    <row r="175" spans="2:3" s="1" customFormat="1" ht="12.75">
      <c r="B175" s="26"/>
      <c r="C175" s="26"/>
    </row>
    <row r="176" spans="2:3" s="1" customFormat="1" ht="12.75">
      <c r="B176" s="26"/>
      <c r="C176" s="26"/>
    </row>
    <row r="177" spans="2:3" s="1" customFormat="1" ht="12.75">
      <c r="B177" s="26"/>
      <c r="C177" s="26"/>
    </row>
    <row r="178" spans="2:3" s="1" customFormat="1" ht="12.75">
      <c r="B178" s="26"/>
      <c r="C178" s="26"/>
    </row>
    <row r="179" spans="2:3" s="1" customFormat="1" ht="12.75">
      <c r="B179" s="26"/>
      <c r="C179" s="26"/>
    </row>
    <row r="180" spans="2:3" s="1" customFormat="1" ht="12.75">
      <c r="B180" s="26"/>
      <c r="C180" s="26"/>
    </row>
    <row r="181" spans="2:3" s="1" customFormat="1" ht="12.75">
      <c r="B181" s="26"/>
      <c r="C181" s="26"/>
    </row>
    <row r="182" spans="2:3" s="1" customFormat="1" ht="12.75">
      <c r="B182" s="26"/>
      <c r="C182" s="26"/>
    </row>
    <row r="183" spans="2:3" s="1" customFormat="1" ht="12.75">
      <c r="B183" s="26"/>
      <c r="C183" s="26"/>
    </row>
    <row r="184" spans="2:3" s="1" customFormat="1" ht="12.75">
      <c r="B184" s="26"/>
      <c r="C184" s="26"/>
    </row>
    <row r="185" spans="2:3" s="1" customFormat="1" ht="12.75">
      <c r="B185" s="26"/>
      <c r="C185" s="26"/>
    </row>
    <row r="186" spans="2:3" s="1" customFormat="1" ht="12.75">
      <c r="B186" s="26"/>
      <c r="C186" s="26"/>
    </row>
    <row r="187" spans="2:3" s="1" customFormat="1" ht="12.75">
      <c r="B187" s="26"/>
      <c r="C187" s="26"/>
    </row>
    <row r="188" spans="2:3" s="1" customFormat="1" ht="12.75">
      <c r="B188" s="26"/>
      <c r="C188" s="26"/>
    </row>
    <row r="189" spans="2:3" s="1" customFormat="1" ht="12.75">
      <c r="B189" s="26"/>
      <c r="C189" s="26"/>
    </row>
    <row r="190" spans="2:3" s="1" customFormat="1" ht="12.75">
      <c r="B190" s="26"/>
      <c r="C190" s="26"/>
    </row>
    <row r="191" spans="2:3" s="1" customFormat="1" ht="12.75">
      <c r="B191" s="26"/>
      <c r="C191" s="26"/>
    </row>
    <row r="192" spans="2:3" s="1" customFormat="1" ht="12.75">
      <c r="B192" s="26"/>
      <c r="C192" s="26"/>
    </row>
    <row r="193" spans="2:3" s="1" customFormat="1" ht="12.75">
      <c r="B193" s="26"/>
      <c r="C193" s="26"/>
    </row>
    <row r="194" spans="2:3" s="1" customFormat="1" ht="12.75">
      <c r="B194" s="26"/>
      <c r="C194" s="26"/>
    </row>
    <row r="195" spans="2:3" s="1" customFormat="1" ht="12.75">
      <c r="B195" s="26"/>
      <c r="C195" s="26"/>
    </row>
    <row r="196" spans="2:3" s="1" customFormat="1" ht="12.75">
      <c r="B196" s="26"/>
      <c r="C196" s="26"/>
    </row>
    <row r="197" spans="2:3" s="1" customFormat="1" ht="12.75">
      <c r="B197" s="26"/>
      <c r="C197" s="26"/>
    </row>
    <row r="198" spans="2:3" s="1" customFormat="1" ht="12.75">
      <c r="B198" s="26"/>
      <c r="C198" s="26"/>
    </row>
    <row r="199" spans="2:3" s="1" customFormat="1" ht="12.75">
      <c r="B199" s="26"/>
      <c r="C199" s="26"/>
    </row>
    <row r="200" spans="2:3" s="1" customFormat="1" ht="12.75">
      <c r="B200" s="26"/>
      <c r="C200" s="26"/>
    </row>
    <row r="201" spans="2:3" s="1" customFormat="1" ht="12.75">
      <c r="B201" s="26"/>
      <c r="C201" s="26"/>
    </row>
    <row r="202" spans="2:3" s="1" customFormat="1" ht="12.75">
      <c r="B202" s="26"/>
      <c r="C202" s="26"/>
    </row>
    <row r="203" spans="2:3" s="1" customFormat="1" ht="12.75">
      <c r="B203" s="26"/>
      <c r="C203" s="26"/>
    </row>
    <row r="204" spans="2:3" s="1" customFormat="1" ht="12.75">
      <c r="B204" s="26"/>
      <c r="C204" s="26"/>
    </row>
    <row r="205" spans="2:3" s="1" customFormat="1" ht="12.75">
      <c r="B205" s="26"/>
      <c r="C205" s="26"/>
    </row>
    <row r="206" spans="2:3" s="1" customFormat="1" ht="12.75">
      <c r="B206" s="26"/>
      <c r="C206" s="26"/>
    </row>
    <row r="207" spans="2:3" s="1" customFormat="1" ht="12.75">
      <c r="B207" s="26"/>
      <c r="C207" s="26"/>
    </row>
    <row r="208" spans="2:3" s="1" customFormat="1" ht="12.75">
      <c r="B208" s="26"/>
      <c r="C208" s="26"/>
    </row>
    <row r="209" spans="2:3" s="1" customFormat="1" ht="12.75">
      <c r="B209" s="26"/>
      <c r="C209" s="26"/>
    </row>
    <row r="210" spans="2:3" s="1" customFormat="1" ht="12.75">
      <c r="B210" s="26"/>
      <c r="C210" s="26"/>
    </row>
    <row r="211" spans="2:3" s="1" customFormat="1" ht="12.75">
      <c r="B211" s="26"/>
      <c r="C211" s="26"/>
    </row>
    <row r="212" spans="2:3" s="1" customFormat="1" ht="12.75">
      <c r="B212" s="26"/>
      <c r="C212" s="26"/>
    </row>
    <row r="213" spans="2:3" s="1" customFormat="1" ht="12.75">
      <c r="B213" s="26"/>
      <c r="C213" s="26"/>
    </row>
    <row r="214" spans="2:3" s="1" customFormat="1" ht="12.75">
      <c r="B214" s="26"/>
      <c r="C214" s="26"/>
    </row>
    <row r="215" spans="2:3" s="1" customFormat="1" ht="12.75">
      <c r="B215" s="26"/>
      <c r="C215" s="26"/>
    </row>
    <row r="216" spans="2:3" s="1" customFormat="1" ht="12.75">
      <c r="B216" s="26"/>
      <c r="C216" s="26"/>
    </row>
    <row r="217" spans="2:3" s="1" customFormat="1" ht="12.75">
      <c r="B217" s="26"/>
      <c r="C217" s="26"/>
    </row>
    <row r="218" spans="2:3" s="1" customFormat="1" ht="12.75">
      <c r="B218" s="26"/>
      <c r="C218" s="26"/>
    </row>
    <row r="219" spans="2:3" s="1" customFormat="1" ht="12.75">
      <c r="B219" s="26"/>
      <c r="C219" s="26"/>
    </row>
    <row r="220" spans="2:3" s="1" customFormat="1" ht="12.75">
      <c r="B220" s="26"/>
      <c r="C220" s="26"/>
    </row>
    <row r="221" spans="2:3" s="1" customFormat="1" ht="12.75">
      <c r="B221" s="26"/>
      <c r="C221" s="26"/>
    </row>
    <row r="222" spans="2:3" s="1" customFormat="1" ht="12.75">
      <c r="B222" s="26"/>
      <c r="C222" s="26"/>
    </row>
    <row r="223" spans="2:3" s="1" customFormat="1" ht="12.75">
      <c r="B223" s="26"/>
      <c r="C223" s="26"/>
    </row>
    <row r="224" spans="2:3" s="1" customFormat="1" ht="12.75">
      <c r="B224" s="26"/>
      <c r="C224" s="26"/>
    </row>
    <row r="225" spans="2:3" s="1" customFormat="1" ht="12.75">
      <c r="B225" s="26"/>
      <c r="C225" s="26"/>
    </row>
    <row r="226" spans="2:3" s="1" customFormat="1" ht="12.75">
      <c r="B226" s="26"/>
      <c r="C226" s="26"/>
    </row>
    <row r="227" spans="2:3" s="1" customFormat="1" ht="12.75">
      <c r="B227" s="26"/>
      <c r="C227" s="26"/>
    </row>
    <row r="228" spans="2:3" s="1" customFormat="1" ht="12.75">
      <c r="B228" s="26"/>
      <c r="C228" s="26"/>
    </row>
    <row r="229" spans="2:3" s="1" customFormat="1" ht="12.75">
      <c r="B229" s="26"/>
      <c r="C229" s="26"/>
    </row>
    <row r="230" spans="2:3" s="1" customFormat="1" ht="12.75">
      <c r="B230" s="26"/>
      <c r="C230" s="26"/>
    </row>
    <row r="231" spans="2:3" s="1" customFormat="1" ht="12.75">
      <c r="B231" s="26"/>
      <c r="C231" s="26"/>
    </row>
    <row r="232" spans="2:3" s="1" customFormat="1" ht="12.75">
      <c r="B232" s="26"/>
      <c r="C232" s="26"/>
    </row>
    <row r="233" spans="2:3" s="1" customFormat="1" ht="12.75">
      <c r="B233" s="26"/>
      <c r="C233" s="26"/>
    </row>
    <row r="234" spans="2:3" s="1" customFormat="1" ht="12.75">
      <c r="B234" s="26"/>
      <c r="C234" s="26"/>
    </row>
    <row r="235" spans="2:3" s="1" customFormat="1" ht="12.75">
      <c r="B235" s="26"/>
      <c r="C235" s="26"/>
    </row>
    <row r="236" spans="2:3" s="1" customFormat="1" ht="12.75">
      <c r="B236" s="26"/>
      <c r="C236" s="26"/>
    </row>
    <row r="237" spans="2:3" s="1" customFormat="1" ht="12.75">
      <c r="B237" s="26"/>
      <c r="C237" s="26"/>
    </row>
    <row r="238" spans="2:3" s="1" customFormat="1" ht="12.75">
      <c r="B238" s="26"/>
      <c r="C238" s="26"/>
    </row>
    <row r="239" spans="2:3" s="1" customFormat="1" ht="12.75">
      <c r="B239" s="26"/>
      <c r="C239" s="26"/>
    </row>
    <row r="240" spans="2:3" s="1" customFormat="1" ht="12.75">
      <c r="B240" s="26"/>
      <c r="C240" s="26"/>
    </row>
    <row r="241" spans="2:3" s="1" customFormat="1" ht="12.75">
      <c r="B241" s="26"/>
      <c r="C241" s="26"/>
    </row>
    <row r="242" spans="2:3" s="1" customFormat="1" ht="12.75">
      <c r="B242" s="26"/>
      <c r="C242" s="26"/>
    </row>
    <row r="243" spans="2:3" s="1" customFormat="1" ht="12.75">
      <c r="B243" s="26"/>
      <c r="C243" s="26"/>
    </row>
    <row r="244" spans="2:3" s="1" customFormat="1" ht="12.75">
      <c r="B244" s="26"/>
      <c r="C244" s="26"/>
    </row>
    <row r="245" spans="2:3" s="1" customFormat="1" ht="12.75">
      <c r="B245" s="26"/>
      <c r="C245" s="26"/>
    </row>
    <row r="246" spans="2:3" s="1" customFormat="1" ht="12.75">
      <c r="B246" s="26"/>
      <c r="C246" s="26"/>
    </row>
    <row r="247" spans="2:3" s="1" customFormat="1" ht="12.75">
      <c r="B247" s="26"/>
      <c r="C247" s="26"/>
    </row>
    <row r="248" spans="2:3" s="1" customFormat="1" ht="12.75">
      <c r="B248" s="26"/>
      <c r="C248" s="26"/>
    </row>
    <row r="249" spans="2:3" s="1" customFormat="1" ht="12.75">
      <c r="B249" s="26"/>
      <c r="C249" s="26"/>
    </row>
    <row r="250" spans="2:3" s="1" customFormat="1" ht="12.75">
      <c r="B250" s="26"/>
      <c r="C250" s="26"/>
    </row>
    <row r="251" spans="2:3" s="1" customFormat="1" ht="12.75">
      <c r="B251" s="26"/>
      <c r="C251" s="26"/>
    </row>
    <row r="252" spans="2:3" s="1" customFormat="1" ht="12.75">
      <c r="B252" s="26"/>
      <c r="C252" s="26"/>
    </row>
    <row r="253" spans="2:3" s="1" customFormat="1" ht="12.75">
      <c r="B253" s="26"/>
      <c r="C253" s="26"/>
    </row>
    <row r="254" spans="2:3" s="1" customFormat="1" ht="12.75">
      <c r="B254" s="26"/>
      <c r="C254" s="26"/>
    </row>
    <row r="255" spans="2:3" s="1" customFormat="1" ht="12.75">
      <c r="B255" s="26"/>
      <c r="C255" s="26"/>
    </row>
    <row r="256" spans="2:3" s="1" customFormat="1" ht="12.75">
      <c r="B256" s="26"/>
      <c r="C256" s="26"/>
    </row>
    <row r="257" spans="2:3" s="1" customFormat="1" ht="12.75">
      <c r="B257" s="26"/>
      <c r="C257" s="26"/>
    </row>
    <row r="258" spans="2:3" s="1" customFormat="1" ht="12.75">
      <c r="B258" s="26"/>
      <c r="C258" s="26"/>
    </row>
    <row r="259" spans="2:3" s="1" customFormat="1" ht="12.75">
      <c r="B259" s="26"/>
      <c r="C259" s="26"/>
    </row>
    <row r="260" spans="2:3" s="1" customFormat="1" ht="12.75">
      <c r="B260" s="26"/>
      <c r="C260" s="26"/>
    </row>
    <row r="261" spans="2:3" s="1" customFormat="1" ht="12.75">
      <c r="B261" s="26"/>
      <c r="C261" s="26"/>
    </row>
    <row r="262" spans="2:3" s="1" customFormat="1" ht="12.75">
      <c r="B262" s="26"/>
      <c r="C262" s="26"/>
    </row>
    <row r="263" spans="2:3" s="1" customFormat="1" ht="12.75">
      <c r="B263" s="26"/>
      <c r="C263" s="26"/>
    </row>
    <row r="264" spans="2:3" s="1" customFormat="1" ht="12.75">
      <c r="B264" s="26"/>
      <c r="C264" s="26"/>
    </row>
    <row r="265" spans="2:3" s="1" customFormat="1" ht="12.75">
      <c r="B265" s="26"/>
      <c r="C265" s="26"/>
    </row>
    <row r="266" spans="2:3" s="1" customFormat="1" ht="12.75">
      <c r="B266" s="26"/>
      <c r="C266" s="26"/>
    </row>
    <row r="267" spans="2:3" s="1" customFormat="1" ht="12.75">
      <c r="B267" s="26"/>
      <c r="C267" s="26"/>
    </row>
    <row r="268" spans="2:3" s="1" customFormat="1" ht="12.75">
      <c r="B268" s="26"/>
      <c r="C268" s="26"/>
    </row>
    <row r="269" spans="2:3" s="1" customFormat="1" ht="12.75">
      <c r="B269" s="26"/>
      <c r="C269" s="26"/>
    </row>
    <row r="270" spans="2:3" s="1" customFormat="1" ht="12.75">
      <c r="B270" s="26"/>
      <c r="C270" s="26"/>
    </row>
    <row r="271" spans="2:3" s="1" customFormat="1" ht="12.75">
      <c r="B271" s="26"/>
      <c r="C271" s="26"/>
    </row>
    <row r="272" spans="2:3" s="1" customFormat="1" ht="12.75">
      <c r="B272" s="26"/>
      <c r="C272" s="26"/>
    </row>
    <row r="273" spans="2:3" s="1" customFormat="1" ht="12.75">
      <c r="B273" s="26"/>
      <c r="C273" s="26"/>
    </row>
    <row r="274" spans="2:3" s="1" customFormat="1" ht="12.75">
      <c r="B274" s="26"/>
      <c r="C274" s="26"/>
    </row>
    <row r="275" spans="2:3" s="1" customFormat="1" ht="12.75">
      <c r="B275" s="26"/>
      <c r="C275" s="26"/>
    </row>
    <row r="276" spans="2:3" s="1" customFormat="1" ht="12.75">
      <c r="B276" s="26"/>
      <c r="C276" s="26"/>
    </row>
    <row r="277" spans="2:3" s="1" customFormat="1" ht="12.75">
      <c r="B277" s="26"/>
      <c r="C277" s="26"/>
    </row>
    <row r="278" spans="2:3" s="1" customFormat="1" ht="12.75">
      <c r="B278" s="26"/>
      <c r="C278" s="26"/>
    </row>
    <row r="279" spans="2:3" s="1" customFormat="1" ht="12.75">
      <c r="B279" s="26"/>
      <c r="C279" s="26"/>
    </row>
    <row r="280" spans="2:3" s="1" customFormat="1" ht="12.75">
      <c r="B280" s="26"/>
      <c r="C280" s="26"/>
    </row>
    <row r="281" spans="2:3" s="1" customFormat="1" ht="12.75">
      <c r="B281" s="26"/>
      <c r="C281" s="26"/>
    </row>
    <row r="282" spans="2:3" s="1" customFormat="1" ht="12.75">
      <c r="B282" s="26"/>
      <c r="C282" s="26"/>
    </row>
    <row r="283" spans="2:3" s="1" customFormat="1" ht="12.75">
      <c r="B283" s="26"/>
      <c r="C283" s="26"/>
    </row>
    <row r="284" spans="2:3" s="1" customFormat="1" ht="12.75">
      <c r="B284" s="26"/>
      <c r="C284" s="26"/>
    </row>
    <row r="285" spans="2:3" s="1" customFormat="1" ht="12.75">
      <c r="B285" s="26"/>
      <c r="C285" s="26"/>
    </row>
    <row r="286" spans="2:3" s="1" customFormat="1" ht="12.75">
      <c r="B286" s="26"/>
      <c r="C286" s="26"/>
    </row>
    <row r="287" spans="2:3" s="1" customFormat="1" ht="12.75">
      <c r="B287" s="26"/>
      <c r="C287" s="26"/>
    </row>
    <row r="288" spans="2:3" s="1" customFormat="1" ht="12.75">
      <c r="B288" s="26"/>
      <c r="C288" s="26"/>
    </row>
    <row r="289" spans="2:3" s="1" customFormat="1" ht="12.75">
      <c r="B289" s="26"/>
      <c r="C289" s="26"/>
    </row>
    <row r="290" spans="2:3" s="1" customFormat="1" ht="12.75">
      <c r="B290" s="26"/>
      <c r="C290" s="26"/>
    </row>
    <row r="291" spans="2:3" s="1" customFormat="1" ht="12.75">
      <c r="B291" s="26"/>
      <c r="C291" s="26"/>
    </row>
    <row r="292" spans="2:3" s="1" customFormat="1" ht="12.75">
      <c r="B292" s="26"/>
      <c r="C292" s="26"/>
    </row>
    <row r="293" spans="2:3" s="1" customFormat="1" ht="12.75">
      <c r="B293" s="26"/>
      <c r="C293" s="26"/>
    </row>
    <row r="294" spans="2:3" s="1" customFormat="1" ht="12.75">
      <c r="B294" s="26"/>
      <c r="C294" s="26"/>
    </row>
    <row r="295" spans="2:3" s="1" customFormat="1" ht="12.75">
      <c r="B295" s="26"/>
      <c r="C295" s="26"/>
    </row>
    <row r="296" spans="2:3" s="1" customFormat="1" ht="12.75">
      <c r="B296" s="26"/>
      <c r="C296" s="26"/>
    </row>
    <row r="297" spans="2:3" s="1" customFormat="1" ht="12.75">
      <c r="B297" s="26"/>
      <c r="C297" s="26"/>
    </row>
    <row r="298" spans="2:3" s="1" customFormat="1" ht="12.75">
      <c r="B298" s="26"/>
      <c r="C298" s="26"/>
    </row>
    <row r="299" spans="2:3" s="1" customFormat="1" ht="12.75">
      <c r="B299" s="26"/>
      <c r="C299" s="26"/>
    </row>
    <row r="300" spans="2:3" s="1" customFormat="1" ht="12.75">
      <c r="B300" s="26"/>
      <c r="C300" s="26"/>
    </row>
    <row r="301" spans="2:3" s="1" customFormat="1" ht="12.75">
      <c r="B301" s="26"/>
      <c r="C301" s="26"/>
    </row>
    <row r="302" spans="2:3" s="1" customFormat="1" ht="12.75">
      <c r="B302" s="26"/>
      <c r="C302" s="26"/>
    </row>
    <row r="303" spans="2:3" s="1" customFormat="1" ht="12.75">
      <c r="B303" s="26"/>
      <c r="C303" s="26"/>
    </row>
    <row r="304" spans="2:3" s="1" customFormat="1" ht="12.75">
      <c r="B304" s="26"/>
      <c r="C304" s="26"/>
    </row>
    <row r="305" spans="2:3" s="1" customFormat="1" ht="12.75">
      <c r="B305" s="26"/>
      <c r="C305" s="26"/>
    </row>
    <row r="306" spans="2:3" s="1" customFormat="1" ht="12.75">
      <c r="B306" s="26"/>
      <c r="C306" s="26"/>
    </row>
    <row r="307" spans="2:3" s="1" customFormat="1" ht="12.75">
      <c r="B307" s="26"/>
      <c r="C307" s="26"/>
    </row>
    <row r="308" spans="2:3" s="1" customFormat="1" ht="12.75">
      <c r="B308" s="26"/>
      <c r="C308" s="26"/>
    </row>
    <row r="309" spans="2:3" s="1" customFormat="1" ht="12.75">
      <c r="B309" s="26"/>
      <c r="C309" s="26"/>
    </row>
    <row r="310" spans="2:3" s="1" customFormat="1" ht="12.75">
      <c r="B310" s="26"/>
      <c r="C310" s="26"/>
    </row>
    <row r="311" spans="2:3" s="1" customFormat="1" ht="12.75">
      <c r="B311" s="26"/>
      <c r="C311" s="26"/>
    </row>
    <row r="312" spans="2:3" s="1" customFormat="1" ht="12.75">
      <c r="B312" s="26"/>
      <c r="C312" s="26"/>
    </row>
    <row r="313" spans="2:3" s="1" customFormat="1" ht="12.75">
      <c r="B313" s="26"/>
      <c r="C313" s="26"/>
    </row>
    <row r="314" spans="2:3" s="1" customFormat="1" ht="12.75">
      <c r="B314" s="26"/>
      <c r="C314" s="26"/>
    </row>
    <row r="315" spans="2:3" s="1" customFormat="1" ht="12.75">
      <c r="B315" s="26"/>
      <c r="C315" s="26"/>
    </row>
    <row r="316" spans="2:3" s="1" customFormat="1" ht="12.75">
      <c r="B316" s="26"/>
      <c r="C316" s="26"/>
    </row>
    <row r="317" spans="2:3" s="1" customFormat="1" ht="12.75">
      <c r="B317" s="26"/>
      <c r="C317" s="26"/>
    </row>
    <row r="318" spans="2:3" s="1" customFormat="1" ht="12.75">
      <c r="B318" s="26"/>
      <c r="C318" s="26"/>
    </row>
    <row r="319" spans="2:3" s="1" customFormat="1" ht="12.75">
      <c r="B319" s="26"/>
      <c r="C319" s="26"/>
    </row>
    <row r="320" spans="2:3" s="1" customFormat="1" ht="12.75">
      <c r="B320" s="26"/>
      <c r="C320" s="26"/>
    </row>
    <row r="321" spans="2:3" s="1" customFormat="1" ht="12.75">
      <c r="B321" s="26"/>
      <c r="C321" s="26"/>
    </row>
    <row r="322" spans="2:3" s="1" customFormat="1" ht="12.75">
      <c r="B322" s="26"/>
      <c r="C322" s="26"/>
    </row>
    <row r="323" spans="2:3" s="1" customFormat="1" ht="12.75">
      <c r="B323" s="26"/>
      <c r="C323" s="26"/>
    </row>
    <row r="324" spans="2:3" s="1" customFormat="1" ht="12.75">
      <c r="B324" s="26"/>
      <c r="C324" s="26"/>
    </row>
    <row r="325" spans="2:3" s="1" customFormat="1" ht="12.75">
      <c r="B325" s="26"/>
      <c r="C325" s="26"/>
    </row>
    <row r="326" spans="2:3" s="1" customFormat="1" ht="12.75">
      <c r="B326" s="26"/>
      <c r="C326" s="26"/>
    </row>
    <row r="327" spans="2:3" s="1" customFormat="1" ht="12.75">
      <c r="B327" s="26"/>
      <c r="C327" s="26"/>
    </row>
    <row r="328" spans="2:3" s="1" customFormat="1" ht="12.75">
      <c r="B328" s="26"/>
      <c r="C328" s="26"/>
    </row>
    <row r="329" spans="2:3" s="1" customFormat="1" ht="12.75">
      <c r="B329" s="26"/>
      <c r="C329" s="26"/>
    </row>
    <row r="330" spans="2:3" s="1" customFormat="1" ht="12.75">
      <c r="B330" s="26"/>
      <c r="C330" s="26"/>
    </row>
    <row r="331" spans="2:3" s="1" customFormat="1" ht="12.75">
      <c r="B331" s="26"/>
      <c r="C331" s="26"/>
    </row>
    <row r="332" spans="2:3" s="1" customFormat="1" ht="12.75">
      <c r="B332" s="26"/>
      <c r="C332" s="26"/>
    </row>
    <row r="333" spans="2:3" s="1" customFormat="1" ht="12.75">
      <c r="B333" s="26"/>
      <c r="C333" s="26"/>
    </row>
    <row r="334" spans="2:3" s="1" customFormat="1" ht="12.75">
      <c r="B334" s="26"/>
      <c r="C334" s="26"/>
    </row>
    <row r="335" spans="2:3" s="1" customFormat="1" ht="12.75">
      <c r="B335" s="26"/>
      <c r="C335" s="26"/>
    </row>
    <row r="336" spans="2:3" s="1" customFormat="1" ht="12.75">
      <c r="B336" s="26"/>
      <c r="C336" s="26"/>
    </row>
    <row r="337" spans="2:3" s="1" customFormat="1" ht="12.75">
      <c r="B337" s="26"/>
      <c r="C337" s="26"/>
    </row>
    <row r="338" spans="2:3" s="1" customFormat="1" ht="12.75">
      <c r="B338" s="26"/>
      <c r="C338" s="26"/>
    </row>
    <row r="339" spans="2:3" s="1" customFormat="1" ht="12.75">
      <c r="B339" s="26"/>
      <c r="C339" s="26"/>
    </row>
    <row r="340" spans="2:3" s="1" customFormat="1" ht="12.75">
      <c r="B340" s="26"/>
      <c r="C340" s="26"/>
    </row>
    <row r="341" spans="2:3" s="1" customFormat="1" ht="12.75">
      <c r="B341" s="26"/>
      <c r="C341" s="26"/>
    </row>
    <row r="342" spans="2:3" s="1" customFormat="1" ht="12.75">
      <c r="B342" s="26"/>
      <c r="C342" s="26"/>
    </row>
    <row r="343" spans="2:3" s="1" customFormat="1" ht="12.75">
      <c r="B343" s="26"/>
      <c r="C343" s="26"/>
    </row>
    <row r="344" spans="2:3" s="1" customFormat="1" ht="12.75">
      <c r="B344" s="26"/>
      <c r="C344" s="26"/>
    </row>
    <row r="345" spans="2:3" s="1" customFormat="1" ht="12.75">
      <c r="B345" s="26"/>
      <c r="C345" s="26"/>
    </row>
    <row r="346" spans="2:3" s="1" customFormat="1" ht="12.75">
      <c r="B346" s="26"/>
      <c r="C346" s="26"/>
    </row>
    <row r="347" spans="2:3" s="1" customFormat="1" ht="12.75">
      <c r="B347" s="26"/>
      <c r="C347" s="26"/>
    </row>
    <row r="348" spans="2:3" s="1" customFormat="1" ht="12.75">
      <c r="B348" s="26"/>
      <c r="C348" s="26"/>
    </row>
  </sheetData>
  <sheetProtection/>
  <mergeCells count="4">
    <mergeCell ref="D1:H1"/>
    <mergeCell ref="I1:L1"/>
    <mergeCell ref="D2:H2"/>
    <mergeCell ref="I2:L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&amp;LAquAmigos</oddHeader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347"/>
  <sheetViews>
    <sheetView zoomScalePageLayoutView="0" workbookViewId="0" topLeftCell="A1">
      <pane xSplit="7" ySplit="5" topLeftCell="H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4.28125" style="0" bestFit="1" customWidth="1"/>
    <col min="2" max="2" width="11.140625" style="29" customWidth="1"/>
    <col min="3" max="3" width="12.140625" style="29" bestFit="1" customWidth="1"/>
    <col min="4" max="6" width="12.140625" style="29" customWidth="1"/>
    <col min="7" max="7" width="11.7109375" style="29" bestFit="1" customWidth="1"/>
    <col min="8" max="11" width="8.7109375" style="0" customWidth="1"/>
    <col min="12" max="12" width="8.7109375" style="0" hidden="1" customWidth="1"/>
    <col min="13" max="41" width="8.7109375" style="0" customWidth="1"/>
    <col min="42" max="53" width="8.140625" style="0" customWidth="1"/>
  </cols>
  <sheetData>
    <row r="1" spans="1:28" s="2" customFormat="1" ht="16.5" customHeight="1">
      <c r="A1" s="13" t="s">
        <v>53</v>
      </c>
      <c r="B1" s="44"/>
      <c r="C1" s="44"/>
      <c r="D1" s="44"/>
      <c r="E1" s="44"/>
      <c r="F1" s="44"/>
      <c r="G1" s="44"/>
      <c r="H1" s="298" t="s">
        <v>89</v>
      </c>
      <c r="I1" s="302"/>
      <c r="J1" s="302"/>
      <c r="K1" s="302"/>
      <c r="L1" s="304"/>
      <c r="M1" s="298" t="s">
        <v>90</v>
      </c>
      <c r="N1" s="296"/>
      <c r="O1" s="296"/>
      <c r="P1" s="295"/>
      <c r="Q1" s="298" t="s">
        <v>106</v>
      </c>
      <c r="R1" s="304"/>
      <c r="S1" s="298" t="s">
        <v>106</v>
      </c>
      <c r="T1" s="304"/>
      <c r="U1" s="296" t="s">
        <v>90</v>
      </c>
      <c r="V1" s="296"/>
      <c r="W1" s="296"/>
      <c r="X1" s="295"/>
      <c r="Y1" s="298" t="s">
        <v>90</v>
      </c>
      <c r="Z1" s="296"/>
      <c r="AA1" s="296"/>
      <c r="AB1" s="295"/>
    </row>
    <row r="2" spans="1:28" ht="18" customHeight="1">
      <c r="A2" s="124"/>
      <c r="B2" s="38" t="s">
        <v>20</v>
      </c>
      <c r="C2" s="38" t="s">
        <v>20</v>
      </c>
      <c r="D2" s="38" t="s">
        <v>20</v>
      </c>
      <c r="E2" s="38" t="s">
        <v>20</v>
      </c>
      <c r="F2" s="38" t="s">
        <v>20</v>
      </c>
      <c r="G2" s="37" t="s">
        <v>20</v>
      </c>
      <c r="H2" s="298" t="s">
        <v>54</v>
      </c>
      <c r="I2" s="296"/>
      <c r="J2" s="296"/>
      <c r="K2" s="296"/>
      <c r="L2" s="295"/>
      <c r="M2" s="299" t="s">
        <v>104</v>
      </c>
      <c r="N2" s="288"/>
      <c r="O2" s="288"/>
      <c r="P2" s="303"/>
      <c r="Q2" s="298" t="s">
        <v>107</v>
      </c>
      <c r="R2" s="304"/>
      <c r="S2" s="298" t="s">
        <v>112</v>
      </c>
      <c r="T2" s="304"/>
      <c r="U2" s="287" t="s">
        <v>96</v>
      </c>
      <c r="V2" s="288"/>
      <c r="W2" s="288"/>
      <c r="X2" s="303"/>
      <c r="Y2" s="299" t="s">
        <v>46</v>
      </c>
      <c r="Z2" s="288"/>
      <c r="AA2" s="288"/>
      <c r="AB2" s="303"/>
    </row>
    <row r="3" spans="1:28" ht="16.5" customHeight="1">
      <c r="A3" s="51" t="s">
        <v>1</v>
      </c>
      <c r="B3" s="39" t="s">
        <v>95</v>
      </c>
      <c r="C3" s="39" t="s">
        <v>88</v>
      </c>
      <c r="D3" s="39" t="s">
        <v>36</v>
      </c>
      <c r="E3" s="39" t="s">
        <v>66</v>
      </c>
      <c r="F3" s="39" t="s">
        <v>37</v>
      </c>
      <c r="G3" s="45" t="s">
        <v>51</v>
      </c>
      <c r="H3" s="8">
        <v>2003</v>
      </c>
      <c r="I3" s="9">
        <v>2004</v>
      </c>
      <c r="J3" s="9">
        <v>2005</v>
      </c>
      <c r="K3" s="9">
        <v>2006</v>
      </c>
      <c r="L3" s="52">
        <v>2007</v>
      </c>
      <c r="M3" s="8">
        <v>2008</v>
      </c>
      <c r="N3" s="41">
        <v>2009</v>
      </c>
      <c r="O3" s="41">
        <v>2011</v>
      </c>
      <c r="P3" s="10"/>
      <c r="Q3" s="8">
        <v>2008</v>
      </c>
      <c r="R3" s="10"/>
      <c r="S3" s="8">
        <v>2009</v>
      </c>
      <c r="T3" s="10">
        <v>2011</v>
      </c>
      <c r="U3" s="33">
        <v>2007</v>
      </c>
      <c r="V3" s="41">
        <v>2008</v>
      </c>
      <c r="W3" s="41"/>
      <c r="X3" s="10"/>
      <c r="Y3" s="8">
        <v>2007</v>
      </c>
      <c r="Z3" s="41">
        <v>2008</v>
      </c>
      <c r="AA3" s="41"/>
      <c r="AB3" s="10"/>
    </row>
    <row r="4" spans="1:28" ht="3" customHeight="1">
      <c r="A4" s="11"/>
      <c r="B4" s="27"/>
      <c r="C4" s="27"/>
      <c r="D4" s="27"/>
      <c r="E4" s="27"/>
      <c r="F4" s="27"/>
      <c r="G4" s="27"/>
      <c r="H4" s="6"/>
      <c r="I4" s="4"/>
      <c r="J4" s="4"/>
      <c r="K4" s="4"/>
      <c r="L4" s="5"/>
      <c r="M4" s="56"/>
      <c r="N4" s="12"/>
      <c r="O4" s="12"/>
      <c r="P4" s="17"/>
      <c r="Q4" s="68"/>
      <c r="R4" s="65"/>
      <c r="S4" s="68"/>
      <c r="T4" s="65"/>
      <c r="U4" s="12"/>
      <c r="V4" s="12"/>
      <c r="W4" s="12"/>
      <c r="X4" s="17"/>
      <c r="Y4" s="56"/>
      <c r="Z4" s="12"/>
      <c r="AA4" s="12"/>
      <c r="AB4" s="17"/>
    </row>
    <row r="5" spans="1:28" s="2" customFormat="1" ht="24" customHeight="1">
      <c r="A5" s="53" t="s">
        <v>121</v>
      </c>
      <c r="B5" s="46">
        <f aca="true" t="shared" si="0" ref="B5:U5">MIN(B6:B20)</f>
        <v>0.006693055555555555</v>
      </c>
      <c r="C5" s="46">
        <f t="shared" si="0"/>
        <v>0.00736712962962963</v>
      </c>
      <c r="D5" s="46">
        <f t="shared" si="0"/>
        <v>0.010688194444444445</v>
      </c>
      <c r="E5" s="46">
        <f>MIN(E6:E20)</f>
        <v>0.01805150462962963</v>
      </c>
      <c r="F5" s="46">
        <f>MIN(F6:F20)</f>
        <v>0.021167939814814813</v>
      </c>
      <c r="G5" s="46">
        <f t="shared" si="0"/>
        <v>0.015335763888888888</v>
      </c>
      <c r="H5" s="240">
        <f t="shared" si="0"/>
        <v>0.008230439814814815</v>
      </c>
      <c r="I5" s="47">
        <f t="shared" si="0"/>
        <v>0.007224537037037036</v>
      </c>
      <c r="J5" s="47">
        <f t="shared" si="0"/>
        <v>0.00674224537037037</v>
      </c>
      <c r="K5" s="47">
        <f t="shared" si="0"/>
        <v>0.006693055555555555</v>
      </c>
      <c r="L5" s="34">
        <f t="shared" si="0"/>
        <v>0</v>
      </c>
      <c r="M5" s="123">
        <f t="shared" si="0"/>
        <v>0.011836805555555557</v>
      </c>
      <c r="N5" s="34">
        <f t="shared" si="0"/>
        <v>0.011285648148148149</v>
      </c>
      <c r="O5" s="34">
        <f t="shared" si="0"/>
        <v>0.010688194444444445</v>
      </c>
      <c r="P5" s="35">
        <f t="shared" si="0"/>
        <v>0</v>
      </c>
      <c r="Q5" s="123">
        <f t="shared" si="0"/>
        <v>0.01805150462962963</v>
      </c>
      <c r="R5" s="243">
        <f t="shared" si="0"/>
        <v>0</v>
      </c>
      <c r="S5" s="87">
        <f t="shared" si="0"/>
        <v>0.024001851851851854</v>
      </c>
      <c r="T5" s="35">
        <f t="shared" si="0"/>
        <v>0.021167939814814813</v>
      </c>
      <c r="U5" s="34">
        <f t="shared" si="0"/>
        <v>0.00736712962962963</v>
      </c>
      <c r="V5" s="34">
        <f aca="true" t="shared" si="1" ref="V5:AB5">MIN(V6:V20)</f>
        <v>0</v>
      </c>
      <c r="W5" s="34">
        <f t="shared" si="1"/>
        <v>0</v>
      </c>
      <c r="X5" s="35">
        <f t="shared" si="1"/>
        <v>0</v>
      </c>
      <c r="Y5" s="123">
        <f t="shared" si="1"/>
        <v>0.015335763888888888</v>
      </c>
      <c r="Z5" s="34">
        <f t="shared" si="1"/>
        <v>0</v>
      </c>
      <c r="AA5" s="34">
        <f t="shared" si="1"/>
        <v>0</v>
      </c>
      <c r="AB5" s="35">
        <f t="shared" si="1"/>
        <v>0</v>
      </c>
    </row>
    <row r="6" spans="1:28" s="2" customFormat="1" ht="18" customHeight="1">
      <c r="A6" s="74" t="s">
        <v>122</v>
      </c>
      <c r="B6" s="89">
        <f>IF(MIN(H6:L6)=0,"",MIN(H6:L6))</f>
        <v>0.0067924768518518525</v>
      </c>
      <c r="C6" s="89">
        <f>IF(MIN(U6:X6)=0,"",MIN(U6:X6))</f>
        <v>0.00750150462962963</v>
      </c>
      <c r="D6" s="89">
        <f aca="true" t="shared" si="2" ref="D6:D20">IF(MIN(M6:P6)=0,"",MIN(M6:P6))</f>
        <v>0.010691203703703703</v>
      </c>
      <c r="E6" s="89">
        <f>IF(MIN(Q6:R6)=0,"",MIN(Q6:R6))</f>
      </c>
      <c r="F6" s="89">
        <f>IF(MIN(S6:T6)=0,"",MIN(S6:T6))</f>
      </c>
      <c r="G6" s="35">
        <f aca="true" t="shared" si="3" ref="G6:G12">IF(MIN(Y6:AB6)=0,"",MIN(Y6:AB6))</f>
      </c>
      <c r="H6" s="25">
        <v>0.008664351851851852</v>
      </c>
      <c r="I6" s="36">
        <v>0.00798587962962963</v>
      </c>
      <c r="J6" s="60">
        <v>0.007265740740740742</v>
      </c>
      <c r="K6" s="23">
        <v>0.0067924768518518525</v>
      </c>
      <c r="L6" s="24"/>
      <c r="M6" s="25">
        <v>0.011836805555555557</v>
      </c>
      <c r="N6" s="36">
        <v>0.011285648148148149</v>
      </c>
      <c r="O6" s="36">
        <v>0.010691203703703703</v>
      </c>
      <c r="P6" s="24"/>
      <c r="Q6" s="25"/>
      <c r="R6" s="24"/>
      <c r="S6" s="60"/>
      <c r="T6" s="24"/>
      <c r="U6" s="60">
        <v>0.00750150462962963</v>
      </c>
      <c r="V6" s="23"/>
      <c r="W6" s="23"/>
      <c r="X6" s="60"/>
      <c r="Y6" s="25"/>
      <c r="Z6" s="36"/>
      <c r="AA6" s="36"/>
      <c r="AB6" s="24"/>
    </row>
    <row r="7" spans="1:28" s="2" customFormat="1" ht="18" customHeight="1">
      <c r="A7" s="74" t="s">
        <v>13</v>
      </c>
      <c r="B7" s="89">
        <f>IF(MIN(H7:L7)=0,"",MIN(H7:L7))</f>
        <v>0.007001504629629629</v>
      </c>
      <c r="C7" s="89">
        <f aca="true" t="shared" si="4" ref="C7:C14">IF(MIN(U7:X7)=0,"",MIN(U7:X7))</f>
      </c>
      <c r="D7" s="89">
        <f t="shared" si="2"/>
        <v>0.011661921296296297</v>
      </c>
      <c r="E7" s="89">
        <f aca="true" t="shared" si="5" ref="E7:E14">IF(MIN(Q7:R7)=0,"",MIN(Q7:R7))</f>
      </c>
      <c r="F7" s="89">
        <f aca="true" t="shared" si="6" ref="F7:F15">IF(MIN(S7:T7)=0,"",MIN(S7:T7))</f>
      </c>
      <c r="G7" s="35">
        <f t="shared" si="3"/>
      </c>
      <c r="H7" s="25">
        <v>0.008230439814814815</v>
      </c>
      <c r="I7" s="36">
        <v>0.007565393518518519</v>
      </c>
      <c r="J7" s="60">
        <v>0.007081828703703704</v>
      </c>
      <c r="K7" s="23">
        <v>0.007001504629629629</v>
      </c>
      <c r="L7" s="24"/>
      <c r="M7" s="25">
        <v>0.01194976851851852</v>
      </c>
      <c r="N7" s="36">
        <v>0.011661921296296297</v>
      </c>
      <c r="O7" s="36"/>
      <c r="P7" s="24"/>
      <c r="Q7" s="25"/>
      <c r="R7" s="24"/>
      <c r="S7" s="60"/>
      <c r="T7" s="24"/>
      <c r="U7" s="60"/>
      <c r="V7" s="23"/>
      <c r="W7" s="23"/>
      <c r="X7" s="60"/>
      <c r="Y7" s="25"/>
      <c r="Z7" s="36"/>
      <c r="AA7" s="36"/>
      <c r="AB7" s="24"/>
    </row>
    <row r="8" spans="1:28" s="2" customFormat="1" ht="18" customHeight="1">
      <c r="A8" s="74" t="s">
        <v>14</v>
      </c>
      <c r="B8" s="89">
        <f>IF(MIN(H8:L8)=0,"",MIN(H8:L8))</f>
        <v>0.007783796296296296</v>
      </c>
      <c r="C8" s="89">
        <f t="shared" si="4"/>
      </c>
      <c r="D8" s="89">
        <f t="shared" si="2"/>
      </c>
      <c r="E8" s="89">
        <f t="shared" si="5"/>
      </c>
      <c r="F8" s="89">
        <f t="shared" si="6"/>
      </c>
      <c r="G8" s="35">
        <f t="shared" si="3"/>
      </c>
      <c r="H8" s="25">
        <v>0.008862152777777778</v>
      </c>
      <c r="I8" s="36">
        <v>0.007783796296296296</v>
      </c>
      <c r="J8" s="60"/>
      <c r="K8" s="23"/>
      <c r="L8" s="24"/>
      <c r="M8" s="25"/>
      <c r="N8" s="36"/>
      <c r="O8" s="36"/>
      <c r="P8" s="24"/>
      <c r="Q8" s="25"/>
      <c r="R8" s="24"/>
      <c r="S8" s="60"/>
      <c r="T8" s="24"/>
      <c r="U8" s="60"/>
      <c r="V8" s="23"/>
      <c r="W8" s="23"/>
      <c r="X8" s="60"/>
      <c r="Y8" s="25"/>
      <c r="Z8" s="36"/>
      <c r="AA8" s="36"/>
      <c r="AB8" s="24"/>
    </row>
    <row r="9" spans="1:28" s="2" customFormat="1" ht="18" customHeight="1">
      <c r="A9" s="74" t="s">
        <v>15</v>
      </c>
      <c r="B9" s="89">
        <f aca="true" t="shared" si="7" ref="B9:B14">IF(MIN(H9:L9)=0,"",MIN(H9:L9))</f>
        <v>0.007347916666666666</v>
      </c>
      <c r="C9" s="89">
        <f t="shared" si="4"/>
        <v>0.007922453703703704</v>
      </c>
      <c r="D9" s="89">
        <f t="shared" si="2"/>
        <v>0.010688194444444445</v>
      </c>
      <c r="E9" s="89">
        <f t="shared" si="5"/>
      </c>
      <c r="F9" s="89">
        <f t="shared" si="6"/>
      </c>
      <c r="G9" s="35">
        <f t="shared" si="3"/>
      </c>
      <c r="H9" s="25"/>
      <c r="I9" s="36">
        <v>0.007894328703703704</v>
      </c>
      <c r="J9" s="60">
        <v>0.007347916666666666</v>
      </c>
      <c r="K9" s="23"/>
      <c r="L9" s="24"/>
      <c r="M9" s="25">
        <v>0.012768287037037036</v>
      </c>
      <c r="N9" s="36">
        <v>0.011680555555555555</v>
      </c>
      <c r="O9" s="36">
        <v>0.010688194444444445</v>
      </c>
      <c r="P9" s="24"/>
      <c r="Q9" s="25"/>
      <c r="R9" s="24"/>
      <c r="S9" s="60"/>
      <c r="T9" s="24"/>
      <c r="U9" s="60">
        <v>0.007922453703703704</v>
      </c>
      <c r="V9" s="23"/>
      <c r="W9" s="23"/>
      <c r="X9" s="60"/>
      <c r="Y9" s="25"/>
      <c r="Z9" s="36"/>
      <c r="AA9" s="36"/>
      <c r="AB9" s="24"/>
    </row>
    <row r="10" spans="1:28" s="2" customFormat="1" ht="18" customHeight="1">
      <c r="A10" s="74" t="s">
        <v>17</v>
      </c>
      <c r="B10" s="89">
        <f t="shared" si="7"/>
        <v>0.007224537037037036</v>
      </c>
      <c r="C10" s="89">
        <f t="shared" si="4"/>
        <v>0.00736712962962963</v>
      </c>
      <c r="D10" s="89">
        <f t="shared" si="2"/>
      </c>
      <c r="E10" s="89">
        <f t="shared" si="5"/>
      </c>
      <c r="F10" s="89">
        <f t="shared" si="6"/>
      </c>
      <c r="G10" s="35">
        <f t="shared" si="3"/>
      </c>
      <c r="H10" s="25">
        <v>0.008313425925925927</v>
      </c>
      <c r="I10" s="36">
        <v>0.007224537037037036</v>
      </c>
      <c r="J10" s="60"/>
      <c r="K10" s="23"/>
      <c r="L10" s="24"/>
      <c r="M10" s="25"/>
      <c r="N10" s="36"/>
      <c r="O10" s="36"/>
      <c r="P10" s="24"/>
      <c r="Q10" s="25"/>
      <c r="R10" s="24"/>
      <c r="S10" s="60"/>
      <c r="T10" s="24"/>
      <c r="U10" s="60">
        <v>0.00736712962962963</v>
      </c>
      <c r="V10" s="23"/>
      <c r="W10" s="23"/>
      <c r="X10" s="60"/>
      <c r="Y10" s="25"/>
      <c r="Z10" s="36"/>
      <c r="AA10" s="36"/>
      <c r="AB10" s="24"/>
    </row>
    <row r="11" spans="1:28" s="2" customFormat="1" ht="18" customHeight="1">
      <c r="A11" s="74" t="s">
        <v>18</v>
      </c>
      <c r="B11" s="89">
        <f t="shared" si="7"/>
        <v>0.007130555555555556</v>
      </c>
      <c r="C11" s="89">
        <f t="shared" si="4"/>
      </c>
      <c r="D11" s="89">
        <f t="shared" si="2"/>
        <v>0.01177013888888889</v>
      </c>
      <c r="E11" s="89">
        <f t="shared" si="5"/>
        <v>0.01805150462962963</v>
      </c>
      <c r="F11" s="89">
        <f t="shared" si="6"/>
      </c>
      <c r="G11" s="35">
        <f t="shared" si="3"/>
      </c>
      <c r="H11" s="25"/>
      <c r="I11" s="36">
        <v>0.0074687500000000006</v>
      </c>
      <c r="J11" s="60">
        <v>0.007141203703703704</v>
      </c>
      <c r="K11" s="23">
        <v>0.007130555555555556</v>
      </c>
      <c r="L11" s="24"/>
      <c r="M11" s="25"/>
      <c r="N11" s="36">
        <v>0.01177013888888889</v>
      </c>
      <c r="O11" s="36"/>
      <c r="P11" s="24"/>
      <c r="Q11" s="25">
        <v>0.01805150462962963</v>
      </c>
      <c r="R11" s="24"/>
      <c r="S11" s="60"/>
      <c r="T11" s="24"/>
      <c r="U11" s="60"/>
      <c r="V11" s="23"/>
      <c r="W11" s="23"/>
      <c r="X11" s="60"/>
      <c r="Y11" s="25"/>
      <c r="Z11" s="36"/>
      <c r="AA11" s="36"/>
      <c r="AB11" s="24"/>
    </row>
    <row r="12" spans="1:28" s="2" customFormat="1" ht="18" customHeight="1">
      <c r="A12" s="74" t="s">
        <v>82</v>
      </c>
      <c r="B12" s="89">
        <f t="shared" si="7"/>
      </c>
      <c r="C12" s="89">
        <f t="shared" si="4"/>
      </c>
      <c r="D12" s="89">
        <f t="shared" si="2"/>
      </c>
      <c r="E12" s="89">
        <f t="shared" si="5"/>
      </c>
      <c r="F12" s="89">
        <f t="shared" si="6"/>
      </c>
      <c r="G12" s="115">
        <f t="shared" si="3"/>
        <v>0.015335763888888888</v>
      </c>
      <c r="H12" s="25"/>
      <c r="I12" s="36"/>
      <c r="J12" s="60"/>
      <c r="K12" s="23"/>
      <c r="L12" s="24"/>
      <c r="M12" s="25"/>
      <c r="N12" s="36"/>
      <c r="O12" s="36"/>
      <c r="P12" s="24"/>
      <c r="Q12" s="25"/>
      <c r="R12" s="24"/>
      <c r="S12" s="60"/>
      <c r="T12" s="24"/>
      <c r="U12" s="60"/>
      <c r="V12" s="23"/>
      <c r="W12" s="23"/>
      <c r="X12" s="60"/>
      <c r="Y12" s="25">
        <v>0.015335763888888888</v>
      </c>
      <c r="Z12" s="36"/>
      <c r="AA12" s="36"/>
      <c r="AB12" s="24"/>
    </row>
    <row r="13" spans="1:28" s="2" customFormat="1" ht="18" customHeight="1">
      <c r="A13" s="74" t="s">
        <v>10</v>
      </c>
      <c r="B13" s="89">
        <f t="shared" si="7"/>
        <v>0.006693055555555555</v>
      </c>
      <c r="C13" s="89">
        <f t="shared" si="4"/>
      </c>
      <c r="D13" s="89">
        <f t="shared" si="2"/>
      </c>
      <c r="E13" s="89">
        <f t="shared" si="5"/>
      </c>
      <c r="F13" s="89">
        <f t="shared" si="6"/>
      </c>
      <c r="G13" s="35"/>
      <c r="H13" s="25">
        <v>0.008390856481481482</v>
      </c>
      <c r="I13" s="36"/>
      <c r="J13" s="60">
        <v>0.00674224537037037</v>
      </c>
      <c r="K13" s="23">
        <v>0.006693055555555555</v>
      </c>
      <c r="L13" s="24"/>
      <c r="M13" s="25"/>
      <c r="N13" s="36"/>
      <c r="O13" s="36"/>
      <c r="P13" s="24"/>
      <c r="Q13" s="25"/>
      <c r="R13" s="24"/>
      <c r="S13" s="60"/>
      <c r="T13" s="24"/>
      <c r="U13" s="60"/>
      <c r="V13" s="23"/>
      <c r="W13" s="23"/>
      <c r="X13" s="60"/>
      <c r="Y13" s="25"/>
      <c r="Z13" s="36"/>
      <c r="AA13" s="36"/>
      <c r="AB13" s="24"/>
    </row>
    <row r="14" spans="1:28" s="2" customFormat="1" ht="18" customHeight="1">
      <c r="A14" s="2" t="s">
        <v>19</v>
      </c>
      <c r="B14" s="89">
        <f t="shared" si="7"/>
        <v>0.007395254629629629</v>
      </c>
      <c r="C14" s="89">
        <f t="shared" si="4"/>
      </c>
      <c r="D14" s="89">
        <f t="shared" si="2"/>
      </c>
      <c r="E14" s="89">
        <f t="shared" si="5"/>
      </c>
      <c r="F14" s="89">
        <f t="shared" si="6"/>
      </c>
      <c r="G14" s="35">
        <f aca="true" t="shared" si="8" ref="G14:G20">IF(MIN(Y14:AB14)=0,"",MIN(Y14:AB14))</f>
      </c>
      <c r="H14" s="36"/>
      <c r="I14" s="36"/>
      <c r="J14" s="60">
        <v>0.007395254629629629</v>
      </c>
      <c r="K14" s="23"/>
      <c r="L14" s="24"/>
      <c r="M14" s="25"/>
      <c r="N14" s="36"/>
      <c r="O14" s="36"/>
      <c r="P14" s="24"/>
      <c r="Q14" s="25"/>
      <c r="R14" s="24"/>
      <c r="S14" s="60"/>
      <c r="T14" s="24"/>
      <c r="U14" s="60"/>
      <c r="V14" s="23"/>
      <c r="W14" s="23"/>
      <c r="X14" s="60"/>
      <c r="Y14" s="25"/>
      <c r="Z14" s="36"/>
      <c r="AA14" s="36"/>
      <c r="AB14" s="24"/>
    </row>
    <row r="15" spans="1:28" s="2" customFormat="1" ht="18" customHeight="1">
      <c r="A15" s="7" t="s">
        <v>99</v>
      </c>
      <c r="B15" s="89">
        <f aca="true" t="shared" si="9" ref="B15:B20">IF(MIN(H15:L15)=0,"",MIN(H15:L15))</f>
      </c>
      <c r="C15" s="89">
        <f aca="true" t="shared" si="10" ref="C15:C20">IF(MIN(U15:X15)=0,"",MIN(U15:X15))</f>
      </c>
      <c r="D15" s="89">
        <f t="shared" si="2"/>
      </c>
      <c r="E15" s="89">
        <f aca="true" t="shared" si="11" ref="E15:E20">IF(MIN(Q15:R15)=0,"",MIN(Q15:R15))</f>
      </c>
      <c r="F15" s="89">
        <f t="shared" si="6"/>
        <v>0.024001851851851854</v>
      </c>
      <c r="G15" s="35">
        <f t="shared" si="8"/>
      </c>
      <c r="H15" s="36"/>
      <c r="I15" s="36"/>
      <c r="J15" s="60"/>
      <c r="K15" s="23"/>
      <c r="L15" s="24"/>
      <c r="M15" s="36"/>
      <c r="N15" s="60"/>
      <c r="O15" s="23"/>
      <c r="P15" s="24"/>
      <c r="Q15" s="25"/>
      <c r="R15" s="24"/>
      <c r="S15" s="60">
        <v>0.024001851851851854</v>
      </c>
      <c r="T15" s="24"/>
      <c r="U15" s="60"/>
      <c r="V15" s="42"/>
      <c r="W15" s="42"/>
      <c r="X15" s="60"/>
      <c r="Y15" s="25"/>
      <c r="Z15" s="60"/>
      <c r="AA15" s="36"/>
      <c r="AB15" s="24"/>
    </row>
    <row r="16" spans="1:28" s="2" customFormat="1" ht="18" customHeight="1">
      <c r="A16" s="18" t="s">
        <v>84</v>
      </c>
      <c r="B16" s="89">
        <f t="shared" si="9"/>
      </c>
      <c r="C16" s="89">
        <f t="shared" si="10"/>
      </c>
      <c r="D16" s="89">
        <f t="shared" si="2"/>
        <v>0.011059722222222223</v>
      </c>
      <c r="E16" s="89">
        <f t="shared" si="11"/>
      </c>
      <c r="F16" s="89">
        <f>IF(MIN(S16:T16)=0,"",MIN(S16:T16))</f>
      </c>
      <c r="G16" s="35">
        <f t="shared" si="8"/>
      </c>
      <c r="H16" s="36"/>
      <c r="I16" s="23"/>
      <c r="J16" s="23"/>
      <c r="K16" s="23"/>
      <c r="L16" s="24"/>
      <c r="M16" s="23"/>
      <c r="N16" s="42"/>
      <c r="O16" s="23">
        <v>0.011059722222222223</v>
      </c>
      <c r="P16" s="24"/>
      <c r="Q16" s="25"/>
      <c r="R16" s="24"/>
      <c r="S16" s="60"/>
      <c r="T16" s="24"/>
      <c r="U16" s="60"/>
      <c r="V16" s="42"/>
      <c r="W16" s="42"/>
      <c r="X16" s="42"/>
      <c r="Y16" s="23"/>
      <c r="Z16" s="42"/>
      <c r="AA16" s="23"/>
      <c r="AB16" s="24"/>
    </row>
    <row r="17" spans="1:28" s="2" customFormat="1" ht="18" customHeight="1">
      <c r="A17" s="18" t="s">
        <v>126</v>
      </c>
      <c r="B17" s="89">
        <f t="shared" si="9"/>
      </c>
      <c r="C17" s="89">
        <f t="shared" si="10"/>
      </c>
      <c r="D17" s="89">
        <f t="shared" si="2"/>
        <v>0.011147800925925926</v>
      </c>
      <c r="E17" s="89">
        <f t="shared" si="11"/>
      </c>
      <c r="F17" s="89">
        <f>IF(MIN(S17:T17)=0,"",MIN(S17:T17))</f>
      </c>
      <c r="G17" s="35">
        <f t="shared" si="8"/>
      </c>
      <c r="H17" s="36"/>
      <c r="I17" s="23"/>
      <c r="J17" s="23"/>
      <c r="K17" s="23"/>
      <c r="L17" s="24"/>
      <c r="M17" s="23"/>
      <c r="N17" s="42"/>
      <c r="O17" s="23">
        <v>0.011147800925925926</v>
      </c>
      <c r="P17" s="24"/>
      <c r="Q17" s="25"/>
      <c r="R17" s="24"/>
      <c r="S17" s="60"/>
      <c r="T17" s="24"/>
      <c r="U17" s="60"/>
      <c r="V17" s="42"/>
      <c r="W17" s="42"/>
      <c r="X17" s="42"/>
      <c r="Y17" s="23"/>
      <c r="Z17" s="42"/>
      <c r="AA17" s="23"/>
      <c r="AB17" s="24"/>
    </row>
    <row r="18" spans="1:28" s="2" customFormat="1" ht="18" customHeight="1">
      <c r="A18" s="18" t="s">
        <v>29</v>
      </c>
      <c r="B18" s="89">
        <f t="shared" si="9"/>
      </c>
      <c r="C18" s="89">
        <f t="shared" si="10"/>
      </c>
      <c r="D18" s="89">
        <f t="shared" si="2"/>
      </c>
      <c r="E18" s="89">
        <f t="shared" si="11"/>
      </c>
      <c r="F18" s="89">
        <f>IF(MIN(S18:T18)=0,"",MIN(S18:T18))</f>
        <v>0.021167939814814813</v>
      </c>
      <c r="G18" s="35">
        <f t="shared" si="8"/>
      </c>
      <c r="H18" s="36"/>
      <c r="I18" s="23"/>
      <c r="J18" s="23"/>
      <c r="K18" s="23"/>
      <c r="L18" s="24"/>
      <c r="M18" s="23"/>
      <c r="N18" s="42"/>
      <c r="O18" s="23"/>
      <c r="P18" s="24"/>
      <c r="Q18" s="25"/>
      <c r="R18" s="24"/>
      <c r="S18" s="60"/>
      <c r="T18" s="24">
        <v>0.021167939814814813</v>
      </c>
      <c r="U18" s="60"/>
      <c r="V18" s="42"/>
      <c r="W18" s="42"/>
      <c r="X18" s="42"/>
      <c r="Y18" s="23"/>
      <c r="Z18" s="42"/>
      <c r="AA18" s="23"/>
      <c r="AB18" s="24"/>
    </row>
    <row r="19" spans="1:28" s="2" customFormat="1" ht="18" customHeight="1">
      <c r="A19" s="18" t="s">
        <v>130</v>
      </c>
      <c r="B19" s="89">
        <f t="shared" si="9"/>
      </c>
      <c r="C19" s="89">
        <f t="shared" si="10"/>
      </c>
      <c r="D19" s="89">
        <f>IF(MIN(M19:P19)=0,"",MIN(M19:P19))</f>
        <v>0.01071423611111111</v>
      </c>
      <c r="E19" s="89">
        <f t="shared" si="11"/>
      </c>
      <c r="F19" s="89">
        <f>IF(MIN(S19:T19)=0,"",MIN(S19:T19))</f>
      </c>
      <c r="G19" s="35">
        <f>IF(MIN(Y19:AB19)=0,"",MIN(Y19:AB19))</f>
      </c>
      <c r="H19" s="36"/>
      <c r="I19" s="23"/>
      <c r="J19" s="23"/>
      <c r="K19" s="23"/>
      <c r="L19" s="24"/>
      <c r="M19" s="23"/>
      <c r="N19" s="42"/>
      <c r="O19" s="23">
        <v>0.01071423611111111</v>
      </c>
      <c r="P19" s="24"/>
      <c r="Q19" s="25"/>
      <c r="R19" s="24"/>
      <c r="S19" s="60"/>
      <c r="T19" s="24"/>
      <c r="U19" s="60"/>
      <c r="V19" s="42"/>
      <c r="W19" s="42"/>
      <c r="X19" s="42"/>
      <c r="Y19" s="23"/>
      <c r="Z19" s="42"/>
      <c r="AA19" s="23"/>
      <c r="AB19" s="24"/>
    </row>
    <row r="20" spans="1:28" s="2" customFormat="1" ht="18" customHeight="1">
      <c r="A20" s="18" t="s">
        <v>28</v>
      </c>
      <c r="B20" s="89">
        <f t="shared" si="9"/>
      </c>
      <c r="C20" s="89">
        <f t="shared" si="10"/>
      </c>
      <c r="D20" s="89">
        <f t="shared" si="2"/>
      </c>
      <c r="E20" s="89">
        <f t="shared" si="11"/>
      </c>
      <c r="F20" s="89">
        <f>IF(MIN(S20:T20)=0,"",MIN(S20:T20))</f>
        <v>0.021551157407407404</v>
      </c>
      <c r="G20" s="35">
        <f t="shared" si="8"/>
      </c>
      <c r="H20" s="36"/>
      <c r="I20" s="23"/>
      <c r="J20" s="23"/>
      <c r="K20" s="23"/>
      <c r="L20" s="24"/>
      <c r="M20" s="23"/>
      <c r="N20" s="42"/>
      <c r="O20" s="23"/>
      <c r="P20" s="24"/>
      <c r="Q20" s="25"/>
      <c r="R20" s="24"/>
      <c r="S20" s="60"/>
      <c r="T20" s="24">
        <v>0.021551157407407404</v>
      </c>
      <c r="U20" s="60"/>
      <c r="V20" s="42"/>
      <c r="W20" s="42"/>
      <c r="X20" s="42"/>
      <c r="Y20" s="23"/>
      <c r="Z20" s="42"/>
      <c r="AA20" s="23"/>
      <c r="AB20" s="24"/>
    </row>
    <row r="21" spans="2:7" s="1" customFormat="1" ht="12.75">
      <c r="B21" s="26"/>
      <c r="C21" s="26"/>
      <c r="D21" s="26"/>
      <c r="E21" s="26"/>
      <c r="F21" s="26"/>
      <c r="G21" s="26"/>
    </row>
    <row r="22" spans="2:7" s="1" customFormat="1" ht="12.75">
      <c r="B22" s="26"/>
      <c r="C22" s="26"/>
      <c r="D22" s="26"/>
      <c r="E22" s="26"/>
      <c r="F22" s="26"/>
      <c r="G22" s="26"/>
    </row>
    <row r="23" spans="2:7" s="1" customFormat="1" ht="12.75">
      <c r="B23" s="26"/>
      <c r="C23" s="26"/>
      <c r="D23" s="26"/>
      <c r="E23" s="26"/>
      <c r="F23" s="26"/>
      <c r="G23" s="26"/>
    </row>
    <row r="24" spans="2:7" s="1" customFormat="1" ht="12.75">
      <c r="B24" s="26"/>
      <c r="C24" s="26"/>
      <c r="D24" s="26"/>
      <c r="E24" s="26"/>
      <c r="F24" s="26"/>
      <c r="G24" s="26"/>
    </row>
    <row r="25" spans="2:7" s="1" customFormat="1" ht="12.75">
      <c r="B25" s="26"/>
      <c r="C25" s="26"/>
      <c r="D25" s="26"/>
      <c r="E25" s="26"/>
      <c r="F25" s="26"/>
      <c r="G25" s="26"/>
    </row>
    <row r="26" spans="2:7" s="1" customFormat="1" ht="12.75">
      <c r="B26" s="26"/>
      <c r="C26" s="26"/>
      <c r="D26" s="26"/>
      <c r="E26" s="26"/>
      <c r="F26" s="26"/>
      <c r="G26" s="26"/>
    </row>
    <row r="27" spans="2:7" s="1" customFormat="1" ht="12.75">
      <c r="B27" s="26"/>
      <c r="C27" s="26"/>
      <c r="D27" s="26"/>
      <c r="E27" s="26"/>
      <c r="F27" s="26"/>
      <c r="G27" s="26"/>
    </row>
    <row r="28" spans="2:7" s="1" customFormat="1" ht="12.75">
      <c r="B28" s="26"/>
      <c r="C28" s="26"/>
      <c r="D28" s="26"/>
      <c r="E28" s="26"/>
      <c r="F28" s="26"/>
      <c r="G28" s="26"/>
    </row>
    <row r="29" spans="2:7" s="1" customFormat="1" ht="12.75">
      <c r="B29" s="26"/>
      <c r="C29" s="26"/>
      <c r="D29" s="26"/>
      <c r="E29" s="26"/>
      <c r="F29" s="26"/>
      <c r="G29" s="26"/>
    </row>
    <row r="30" spans="2:7" s="1" customFormat="1" ht="12.75">
      <c r="B30" s="26"/>
      <c r="C30" s="26"/>
      <c r="D30" s="26"/>
      <c r="E30" s="26"/>
      <c r="F30" s="26"/>
      <c r="G30" s="26"/>
    </row>
    <row r="31" spans="2:7" s="1" customFormat="1" ht="12.75">
      <c r="B31" s="26"/>
      <c r="C31" s="26"/>
      <c r="D31" s="26"/>
      <c r="E31" s="26"/>
      <c r="F31" s="26"/>
      <c r="G31" s="26"/>
    </row>
    <row r="32" spans="2:7" s="1" customFormat="1" ht="12.75">
      <c r="B32" s="26"/>
      <c r="C32" s="26"/>
      <c r="D32" s="26"/>
      <c r="E32" s="26"/>
      <c r="F32" s="26"/>
      <c r="G32" s="26"/>
    </row>
    <row r="33" spans="2:7" s="1" customFormat="1" ht="12.75">
      <c r="B33" s="26"/>
      <c r="C33" s="26"/>
      <c r="D33" s="26"/>
      <c r="E33" s="26"/>
      <c r="F33" s="26"/>
      <c r="G33" s="26"/>
    </row>
    <row r="34" spans="2:7" s="1" customFormat="1" ht="12.75">
      <c r="B34" s="26"/>
      <c r="C34" s="26"/>
      <c r="D34" s="26"/>
      <c r="E34" s="26"/>
      <c r="F34" s="26"/>
      <c r="G34" s="26"/>
    </row>
    <row r="35" spans="2:7" s="1" customFormat="1" ht="12.75">
      <c r="B35" s="26"/>
      <c r="C35" s="26"/>
      <c r="D35" s="26"/>
      <c r="E35" s="26"/>
      <c r="F35" s="26"/>
      <c r="G35" s="26"/>
    </row>
    <row r="36" spans="2:7" s="1" customFormat="1" ht="12.75">
      <c r="B36" s="26"/>
      <c r="C36" s="26"/>
      <c r="D36" s="26"/>
      <c r="E36" s="26"/>
      <c r="F36" s="26"/>
      <c r="G36" s="26"/>
    </row>
    <row r="37" spans="2:7" s="1" customFormat="1" ht="12.75">
      <c r="B37" s="26"/>
      <c r="C37" s="26"/>
      <c r="D37" s="26"/>
      <c r="E37" s="26"/>
      <c r="F37" s="26"/>
      <c r="G37" s="26"/>
    </row>
    <row r="38" spans="2:7" s="1" customFormat="1" ht="12.75">
      <c r="B38" s="26"/>
      <c r="C38" s="26"/>
      <c r="D38" s="26"/>
      <c r="E38" s="26"/>
      <c r="F38" s="26"/>
      <c r="G38" s="26"/>
    </row>
    <row r="39" spans="2:7" s="1" customFormat="1" ht="12.75">
      <c r="B39" s="26"/>
      <c r="C39" s="26"/>
      <c r="D39" s="26"/>
      <c r="E39" s="26"/>
      <c r="F39" s="26"/>
      <c r="G39" s="26"/>
    </row>
    <row r="40" spans="2:7" s="1" customFormat="1" ht="12.75">
      <c r="B40" s="26"/>
      <c r="C40" s="26"/>
      <c r="D40" s="26"/>
      <c r="E40" s="26"/>
      <c r="F40" s="26"/>
      <c r="G40" s="26"/>
    </row>
    <row r="41" spans="2:7" s="1" customFormat="1" ht="12.75">
      <c r="B41" s="26"/>
      <c r="C41" s="26"/>
      <c r="D41" s="26"/>
      <c r="E41" s="26"/>
      <c r="F41" s="26"/>
      <c r="G41" s="26"/>
    </row>
    <row r="42" spans="2:7" s="1" customFormat="1" ht="12.75">
      <c r="B42" s="26"/>
      <c r="C42" s="26"/>
      <c r="D42" s="26"/>
      <c r="E42" s="26"/>
      <c r="F42" s="26"/>
      <c r="G42" s="26"/>
    </row>
    <row r="43" spans="2:7" s="1" customFormat="1" ht="12.75">
      <c r="B43" s="26"/>
      <c r="C43" s="26"/>
      <c r="D43" s="26"/>
      <c r="E43" s="26"/>
      <c r="F43" s="26"/>
      <c r="G43" s="26"/>
    </row>
    <row r="44" spans="2:7" s="1" customFormat="1" ht="12.75">
      <c r="B44" s="26"/>
      <c r="C44" s="26"/>
      <c r="D44" s="26"/>
      <c r="E44" s="26"/>
      <c r="F44" s="26"/>
      <c r="G44" s="26"/>
    </row>
    <row r="45" spans="2:7" s="1" customFormat="1" ht="12.75">
      <c r="B45" s="26"/>
      <c r="C45" s="26"/>
      <c r="D45" s="26"/>
      <c r="E45" s="26"/>
      <c r="F45" s="26"/>
      <c r="G45" s="26"/>
    </row>
    <row r="46" spans="2:7" s="1" customFormat="1" ht="12.75">
      <c r="B46" s="26"/>
      <c r="C46" s="26"/>
      <c r="D46" s="26"/>
      <c r="E46" s="26"/>
      <c r="F46" s="26"/>
      <c r="G46" s="26"/>
    </row>
    <row r="47" spans="2:7" s="1" customFormat="1" ht="12.75">
      <c r="B47" s="26"/>
      <c r="C47" s="26"/>
      <c r="D47" s="26"/>
      <c r="E47" s="26"/>
      <c r="F47" s="26"/>
      <c r="G47" s="26"/>
    </row>
    <row r="48" spans="2:7" s="1" customFormat="1" ht="12.75">
      <c r="B48" s="26"/>
      <c r="C48" s="26"/>
      <c r="D48" s="26"/>
      <c r="E48" s="26"/>
      <c r="F48" s="26"/>
      <c r="G48" s="26"/>
    </row>
    <row r="49" spans="2:7" s="1" customFormat="1" ht="12.75">
      <c r="B49" s="26"/>
      <c r="C49" s="26"/>
      <c r="D49" s="26"/>
      <c r="E49" s="26"/>
      <c r="F49" s="26"/>
      <c r="G49" s="26"/>
    </row>
    <row r="50" spans="2:7" s="1" customFormat="1" ht="12.75">
      <c r="B50" s="26"/>
      <c r="C50" s="26"/>
      <c r="D50" s="26"/>
      <c r="E50" s="26"/>
      <c r="F50" s="26"/>
      <c r="G50" s="26"/>
    </row>
    <row r="51" spans="2:7" s="1" customFormat="1" ht="12.75">
      <c r="B51" s="26"/>
      <c r="C51" s="26"/>
      <c r="D51" s="26"/>
      <c r="E51" s="26"/>
      <c r="F51" s="26"/>
      <c r="G51" s="26"/>
    </row>
    <row r="52" spans="2:7" s="1" customFormat="1" ht="12.75">
      <c r="B52" s="26"/>
      <c r="C52" s="26"/>
      <c r="D52" s="26"/>
      <c r="E52" s="26"/>
      <c r="F52" s="26"/>
      <c r="G52" s="26"/>
    </row>
    <row r="53" spans="2:7" s="1" customFormat="1" ht="12.75">
      <c r="B53" s="26"/>
      <c r="C53" s="26"/>
      <c r="D53" s="26"/>
      <c r="E53" s="26"/>
      <c r="F53" s="26"/>
      <c r="G53" s="26"/>
    </row>
    <row r="54" spans="2:7" s="1" customFormat="1" ht="12.75">
      <c r="B54" s="26"/>
      <c r="C54" s="26"/>
      <c r="D54" s="26"/>
      <c r="E54" s="26"/>
      <c r="F54" s="26"/>
      <c r="G54" s="26"/>
    </row>
    <row r="55" spans="2:7" s="1" customFormat="1" ht="12.75">
      <c r="B55" s="26"/>
      <c r="C55" s="26"/>
      <c r="D55" s="26"/>
      <c r="E55" s="26"/>
      <c r="F55" s="26"/>
      <c r="G55" s="26"/>
    </row>
    <row r="56" spans="2:7" s="1" customFormat="1" ht="12.75">
      <c r="B56" s="26"/>
      <c r="C56" s="26"/>
      <c r="D56" s="26"/>
      <c r="E56" s="26"/>
      <c r="F56" s="26"/>
      <c r="G56" s="26"/>
    </row>
    <row r="57" spans="2:7" s="1" customFormat="1" ht="12.75">
      <c r="B57" s="26"/>
      <c r="C57" s="26"/>
      <c r="D57" s="26"/>
      <c r="E57" s="26"/>
      <c r="F57" s="26"/>
      <c r="G57" s="26"/>
    </row>
    <row r="58" spans="2:7" s="1" customFormat="1" ht="12.75">
      <c r="B58" s="26"/>
      <c r="C58" s="26"/>
      <c r="D58" s="26"/>
      <c r="E58" s="26"/>
      <c r="F58" s="26"/>
      <c r="G58" s="26"/>
    </row>
    <row r="59" spans="2:7" s="1" customFormat="1" ht="12.75">
      <c r="B59" s="26"/>
      <c r="C59" s="26"/>
      <c r="D59" s="26"/>
      <c r="E59" s="26"/>
      <c r="F59" s="26"/>
      <c r="G59" s="26"/>
    </row>
    <row r="60" spans="2:7" s="1" customFormat="1" ht="12.75">
      <c r="B60" s="26"/>
      <c r="C60" s="26"/>
      <c r="D60" s="26"/>
      <c r="E60" s="26"/>
      <c r="F60" s="26"/>
      <c r="G60" s="26"/>
    </row>
    <row r="61" spans="2:7" s="1" customFormat="1" ht="12.75">
      <c r="B61" s="26"/>
      <c r="C61" s="26"/>
      <c r="D61" s="26"/>
      <c r="E61" s="26"/>
      <c r="F61" s="26"/>
      <c r="G61" s="26"/>
    </row>
    <row r="62" spans="2:7" s="1" customFormat="1" ht="12.75">
      <c r="B62" s="26"/>
      <c r="C62" s="26"/>
      <c r="D62" s="26"/>
      <c r="E62" s="26"/>
      <c r="F62" s="26"/>
      <c r="G62" s="26"/>
    </row>
    <row r="63" spans="2:7" s="1" customFormat="1" ht="12.75">
      <c r="B63" s="26"/>
      <c r="C63" s="26"/>
      <c r="D63" s="26"/>
      <c r="E63" s="26"/>
      <c r="F63" s="26"/>
      <c r="G63" s="26"/>
    </row>
    <row r="64" spans="2:7" s="1" customFormat="1" ht="12.75">
      <c r="B64" s="26"/>
      <c r="C64" s="26"/>
      <c r="D64" s="26"/>
      <c r="E64" s="26"/>
      <c r="F64" s="26"/>
      <c r="G64" s="26"/>
    </row>
    <row r="65" spans="2:7" s="1" customFormat="1" ht="12.75">
      <c r="B65" s="26"/>
      <c r="C65" s="26"/>
      <c r="D65" s="26"/>
      <c r="E65" s="26"/>
      <c r="F65" s="26"/>
      <c r="G65" s="26"/>
    </row>
    <row r="66" spans="2:7" s="1" customFormat="1" ht="12.75">
      <c r="B66" s="26"/>
      <c r="C66" s="26"/>
      <c r="D66" s="26"/>
      <c r="E66" s="26"/>
      <c r="F66" s="26"/>
      <c r="G66" s="26"/>
    </row>
    <row r="67" spans="2:7" s="1" customFormat="1" ht="12.75">
      <c r="B67" s="26"/>
      <c r="C67" s="26"/>
      <c r="D67" s="26"/>
      <c r="E67" s="26"/>
      <c r="F67" s="26"/>
      <c r="G67" s="26"/>
    </row>
    <row r="68" spans="2:7" s="1" customFormat="1" ht="12.75">
      <c r="B68" s="26"/>
      <c r="C68" s="26"/>
      <c r="D68" s="26"/>
      <c r="E68" s="26"/>
      <c r="F68" s="26"/>
      <c r="G68" s="26"/>
    </row>
    <row r="69" spans="2:7" s="1" customFormat="1" ht="12.75">
      <c r="B69" s="26"/>
      <c r="C69" s="26"/>
      <c r="D69" s="26"/>
      <c r="E69" s="26"/>
      <c r="F69" s="26"/>
      <c r="G69" s="26"/>
    </row>
    <row r="70" spans="2:7" s="1" customFormat="1" ht="12.75">
      <c r="B70" s="26"/>
      <c r="C70" s="26"/>
      <c r="D70" s="26"/>
      <c r="E70" s="26"/>
      <c r="F70" s="26"/>
      <c r="G70" s="26"/>
    </row>
    <row r="71" spans="2:7" s="1" customFormat="1" ht="12.75">
      <c r="B71" s="26"/>
      <c r="C71" s="26"/>
      <c r="D71" s="26"/>
      <c r="E71" s="26"/>
      <c r="F71" s="26"/>
      <c r="G71" s="26"/>
    </row>
    <row r="72" spans="2:7" s="1" customFormat="1" ht="12.75">
      <c r="B72" s="26"/>
      <c r="C72" s="26"/>
      <c r="D72" s="26"/>
      <c r="E72" s="26"/>
      <c r="F72" s="26"/>
      <c r="G72" s="26"/>
    </row>
    <row r="73" spans="2:7" s="1" customFormat="1" ht="12.75">
      <c r="B73" s="26"/>
      <c r="C73" s="26"/>
      <c r="D73" s="26"/>
      <c r="E73" s="26"/>
      <c r="F73" s="26"/>
      <c r="G73" s="26"/>
    </row>
    <row r="74" spans="2:7" s="1" customFormat="1" ht="12.75">
      <c r="B74" s="26"/>
      <c r="C74" s="26"/>
      <c r="D74" s="26"/>
      <c r="E74" s="26"/>
      <c r="F74" s="26"/>
      <c r="G74" s="26"/>
    </row>
    <row r="75" spans="2:7" s="1" customFormat="1" ht="12.75">
      <c r="B75" s="26"/>
      <c r="C75" s="26"/>
      <c r="D75" s="26"/>
      <c r="E75" s="26"/>
      <c r="F75" s="26"/>
      <c r="G75" s="26"/>
    </row>
    <row r="76" spans="2:7" s="1" customFormat="1" ht="12.75">
      <c r="B76" s="26"/>
      <c r="C76" s="26"/>
      <c r="D76" s="26"/>
      <c r="E76" s="26"/>
      <c r="F76" s="26"/>
      <c r="G76" s="26"/>
    </row>
    <row r="77" spans="2:7" s="1" customFormat="1" ht="12.75">
      <c r="B77" s="26"/>
      <c r="C77" s="26"/>
      <c r="D77" s="26"/>
      <c r="E77" s="26"/>
      <c r="F77" s="26"/>
      <c r="G77" s="26"/>
    </row>
    <row r="78" spans="2:7" s="1" customFormat="1" ht="12.75">
      <c r="B78" s="26"/>
      <c r="C78" s="26"/>
      <c r="D78" s="26"/>
      <c r="E78" s="26"/>
      <c r="F78" s="26"/>
      <c r="G78" s="26"/>
    </row>
    <row r="79" spans="2:7" s="1" customFormat="1" ht="12.75">
      <c r="B79" s="26"/>
      <c r="C79" s="26"/>
      <c r="D79" s="26"/>
      <c r="E79" s="26"/>
      <c r="F79" s="26"/>
      <c r="G79" s="26"/>
    </row>
    <row r="80" spans="2:7" s="1" customFormat="1" ht="12.75">
      <c r="B80" s="26"/>
      <c r="C80" s="26"/>
      <c r="D80" s="26"/>
      <c r="E80" s="26"/>
      <c r="F80" s="26"/>
      <c r="G80" s="26"/>
    </row>
    <row r="81" spans="2:7" s="1" customFormat="1" ht="12.75">
      <c r="B81" s="26"/>
      <c r="C81" s="26"/>
      <c r="D81" s="26"/>
      <c r="E81" s="26"/>
      <c r="F81" s="26"/>
      <c r="G81" s="26"/>
    </row>
    <row r="82" spans="2:7" s="1" customFormat="1" ht="12.75">
      <c r="B82" s="26"/>
      <c r="C82" s="26"/>
      <c r="D82" s="26"/>
      <c r="E82" s="26"/>
      <c r="F82" s="26"/>
      <c r="G82" s="26"/>
    </row>
    <row r="83" spans="2:7" s="1" customFormat="1" ht="12.75">
      <c r="B83" s="26"/>
      <c r="C83" s="26"/>
      <c r="D83" s="26"/>
      <c r="E83" s="26"/>
      <c r="F83" s="26"/>
      <c r="G83" s="26"/>
    </row>
    <row r="84" spans="2:7" s="1" customFormat="1" ht="12.75">
      <c r="B84" s="26"/>
      <c r="C84" s="26"/>
      <c r="D84" s="26"/>
      <c r="E84" s="26"/>
      <c r="F84" s="26"/>
      <c r="G84" s="26"/>
    </row>
    <row r="85" spans="2:7" s="1" customFormat="1" ht="12.75">
      <c r="B85" s="26"/>
      <c r="C85" s="26"/>
      <c r="D85" s="26"/>
      <c r="E85" s="26"/>
      <c r="F85" s="26"/>
      <c r="G85" s="26"/>
    </row>
    <row r="86" spans="2:7" s="1" customFormat="1" ht="12.75">
      <c r="B86" s="26"/>
      <c r="C86" s="26"/>
      <c r="D86" s="26"/>
      <c r="E86" s="26"/>
      <c r="F86" s="26"/>
      <c r="G86" s="26"/>
    </row>
    <row r="87" spans="2:7" s="1" customFormat="1" ht="12.75">
      <c r="B87" s="26"/>
      <c r="C87" s="26"/>
      <c r="D87" s="26"/>
      <c r="E87" s="26"/>
      <c r="F87" s="26"/>
      <c r="G87" s="26"/>
    </row>
    <row r="88" spans="2:7" s="1" customFormat="1" ht="12.75">
      <c r="B88" s="26"/>
      <c r="C88" s="26"/>
      <c r="D88" s="26"/>
      <c r="E88" s="26"/>
      <c r="F88" s="26"/>
      <c r="G88" s="26"/>
    </row>
    <row r="89" spans="2:7" s="1" customFormat="1" ht="12.75">
      <c r="B89" s="26"/>
      <c r="C89" s="26"/>
      <c r="D89" s="26"/>
      <c r="E89" s="26"/>
      <c r="F89" s="26"/>
      <c r="G89" s="26"/>
    </row>
    <row r="90" spans="2:7" s="1" customFormat="1" ht="12.75">
      <c r="B90" s="26"/>
      <c r="C90" s="26"/>
      <c r="D90" s="26"/>
      <c r="E90" s="26"/>
      <c r="F90" s="26"/>
      <c r="G90" s="26"/>
    </row>
    <row r="91" spans="2:7" s="1" customFormat="1" ht="12.75">
      <c r="B91" s="26"/>
      <c r="C91" s="26"/>
      <c r="D91" s="26"/>
      <c r="E91" s="26"/>
      <c r="F91" s="26"/>
      <c r="G91" s="26"/>
    </row>
    <row r="92" spans="2:7" s="1" customFormat="1" ht="12.75">
      <c r="B92" s="26"/>
      <c r="C92" s="26"/>
      <c r="D92" s="26"/>
      <c r="E92" s="26"/>
      <c r="F92" s="26"/>
      <c r="G92" s="26"/>
    </row>
    <row r="93" spans="2:7" s="1" customFormat="1" ht="12.75">
      <c r="B93" s="26"/>
      <c r="C93" s="26"/>
      <c r="D93" s="26"/>
      <c r="E93" s="26"/>
      <c r="F93" s="26"/>
      <c r="G93" s="26"/>
    </row>
    <row r="94" spans="2:7" s="1" customFormat="1" ht="12.75">
      <c r="B94" s="26"/>
      <c r="C94" s="26"/>
      <c r="D94" s="26"/>
      <c r="E94" s="26"/>
      <c r="F94" s="26"/>
      <c r="G94" s="26"/>
    </row>
    <row r="95" spans="2:7" s="1" customFormat="1" ht="12.75">
      <c r="B95" s="26"/>
      <c r="C95" s="26"/>
      <c r="D95" s="26"/>
      <c r="E95" s="26"/>
      <c r="F95" s="26"/>
      <c r="G95" s="26"/>
    </row>
    <row r="96" spans="2:7" s="1" customFormat="1" ht="12.75">
      <c r="B96" s="26"/>
      <c r="C96" s="26"/>
      <c r="D96" s="26"/>
      <c r="E96" s="26"/>
      <c r="F96" s="26"/>
      <c r="G96" s="26"/>
    </row>
    <row r="97" spans="2:7" s="1" customFormat="1" ht="12.75">
      <c r="B97" s="26"/>
      <c r="C97" s="26"/>
      <c r="D97" s="26"/>
      <c r="E97" s="26"/>
      <c r="F97" s="26"/>
      <c r="G97" s="26"/>
    </row>
    <row r="98" spans="2:7" s="1" customFormat="1" ht="12.75">
      <c r="B98" s="26"/>
      <c r="C98" s="26"/>
      <c r="D98" s="26"/>
      <c r="E98" s="26"/>
      <c r="F98" s="26"/>
      <c r="G98" s="26"/>
    </row>
    <row r="99" spans="2:7" s="1" customFormat="1" ht="12.75">
      <c r="B99" s="26"/>
      <c r="C99" s="26"/>
      <c r="D99" s="26"/>
      <c r="E99" s="26"/>
      <c r="F99" s="26"/>
      <c r="G99" s="26"/>
    </row>
    <row r="100" spans="2:7" s="1" customFormat="1" ht="12.75">
      <c r="B100" s="26"/>
      <c r="C100" s="26"/>
      <c r="D100" s="26"/>
      <c r="E100" s="26"/>
      <c r="F100" s="26"/>
      <c r="G100" s="26"/>
    </row>
    <row r="101" spans="2:7" s="1" customFormat="1" ht="12.75">
      <c r="B101" s="26"/>
      <c r="C101" s="26"/>
      <c r="D101" s="26"/>
      <c r="E101" s="26"/>
      <c r="F101" s="26"/>
      <c r="G101" s="26"/>
    </row>
    <row r="102" spans="2:7" s="1" customFormat="1" ht="12.75">
      <c r="B102" s="26"/>
      <c r="C102" s="26"/>
      <c r="D102" s="26"/>
      <c r="E102" s="26"/>
      <c r="F102" s="26"/>
      <c r="G102" s="26"/>
    </row>
    <row r="103" spans="2:7" s="1" customFormat="1" ht="12.75">
      <c r="B103" s="26"/>
      <c r="C103" s="26"/>
      <c r="D103" s="26"/>
      <c r="E103" s="26"/>
      <c r="F103" s="26"/>
      <c r="G103" s="26"/>
    </row>
    <row r="104" spans="2:7" s="1" customFormat="1" ht="12.75">
      <c r="B104" s="26"/>
      <c r="C104" s="26"/>
      <c r="D104" s="26"/>
      <c r="E104" s="26"/>
      <c r="F104" s="26"/>
      <c r="G104" s="26"/>
    </row>
    <row r="105" spans="2:7" s="1" customFormat="1" ht="12.75">
      <c r="B105" s="26"/>
      <c r="C105" s="26"/>
      <c r="D105" s="26"/>
      <c r="E105" s="26"/>
      <c r="F105" s="26"/>
      <c r="G105" s="26"/>
    </row>
    <row r="106" spans="2:7" s="1" customFormat="1" ht="12.75">
      <c r="B106" s="26"/>
      <c r="C106" s="26"/>
      <c r="D106" s="26"/>
      <c r="E106" s="26"/>
      <c r="F106" s="26"/>
      <c r="G106" s="26"/>
    </row>
    <row r="107" spans="2:7" s="1" customFormat="1" ht="12.75">
      <c r="B107" s="26"/>
      <c r="C107" s="26"/>
      <c r="D107" s="26"/>
      <c r="E107" s="26"/>
      <c r="F107" s="26"/>
      <c r="G107" s="26"/>
    </row>
    <row r="108" spans="2:7" s="1" customFormat="1" ht="12.75">
      <c r="B108" s="26"/>
      <c r="C108" s="26"/>
      <c r="D108" s="26"/>
      <c r="E108" s="26"/>
      <c r="F108" s="26"/>
      <c r="G108" s="26"/>
    </row>
    <row r="109" spans="2:7" s="1" customFormat="1" ht="12.75">
      <c r="B109" s="26"/>
      <c r="C109" s="26"/>
      <c r="D109" s="26"/>
      <c r="E109" s="26"/>
      <c r="F109" s="26"/>
      <c r="G109" s="26"/>
    </row>
    <row r="110" spans="2:7" s="1" customFormat="1" ht="12.75">
      <c r="B110" s="26"/>
      <c r="C110" s="26"/>
      <c r="D110" s="26"/>
      <c r="E110" s="26"/>
      <c r="F110" s="26"/>
      <c r="G110" s="26"/>
    </row>
    <row r="111" spans="2:7" s="1" customFormat="1" ht="12.75">
      <c r="B111" s="26"/>
      <c r="C111" s="26"/>
      <c r="D111" s="26"/>
      <c r="E111" s="26"/>
      <c r="F111" s="26"/>
      <c r="G111" s="26"/>
    </row>
    <row r="112" spans="2:7" s="1" customFormat="1" ht="12.75">
      <c r="B112" s="26"/>
      <c r="C112" s="26"/>
      <c r="D112" s="26"/>
      <c r="E112" s="26"/>
      <c r="F112" s="26"/>
      <c r="G112" s="26"/>
    </row>
    <row r="113" spans="2:7" s="1" customFormat="1" ht="12.75">
      <c r="B113" s="26"/>
      <c r="C113" s="26"/>
      <c r="D113" s="26"/>
      <c r="E113" s="26"/>
      <c r="F113" s="26"/>
      <c r="G113" s="26"/>
    </row>
    <row r="114" spans="2:7" s="1" customFormat="1" ht="12.75">
      <c r="B114" s="26"/>
      <c r="C114" s="26"/>
      <c r="D114" s="26"/>
      <c r="E114" s="26"/>
      <c r="F114" s="26"/>
      <c r="G114" s="26"/>
    </row>
    <row r="115" spans="2:7" s="1" customFormat="1" ht="12.75">
      <c r="B115" s="26"/>
      <c r="C115" s="26"/>
      <c r="D115" s="26"/>
      <c r="E115" s="26"/>
      <c r="F115" s="26"/>
      <c r="G115" s="26"/>
    </row>
    <row r="116" spans="2:7" s="1" customFormat="1" ht="12.75">
      <c r="B116" s="26"/>
      <c r="C116" s="26"/>
      <c r="D116" s="26"/>
      <c r="E116" s="26"/>
      <c r="F116" s="26"/>
      <c r="G116" s="26"/>
    </row>
    <row r="117" spans="2:7" s="1" customFormat="1" ht="12.75">
      <c r="B117" s="26"/>
      <c r="C117" s="26"/>
      <c r="D117" s="26"/>
      <c r="E117" s="26"/>
      <c r="F117" s="26"/>
      <c r="G117" s="26"/>
    </row>
    <row r="118" spans="2:7" s="1" customFormat="1" ht="12.75">
      <c r="B118" s="26"/>
      <c r="C118" s="26"/>
      <c r="D118" s="26"/>
      <c r="E118" s="26"/>
      <c r="F118" s="26"/>
      <c r="G118" s="26"/>
    </row>
    <row r="119" spans="2:7" s="1" customFormat="1" ht="12.75">
      <c r="B119" s="26"/>
      <c r="C119" s="26"/>
      <c r="D119" s="26"/>
      <c r="E119" s="26"/>
      <c r="F119" s="26"/>
      <c r="G119" s="26"/>
    </row>
    <row r="120" spans="2:7" s="1" customFormat="1" ht="12.75">
      <c r="B120" s="26"/>
      <c r="C120" s="26"/>
      <c r="D120" s="26"/>
      <c r="E120" s="26"/>
      <c r="F120" s="26"/>
      <c r="G120" s="26"/>
    </row>
    <row r="121" spans="2:7" s="1" customFormat="1" ht="12.75">
      <c r="B121" s="26"/>
      <c r="C121" s="26"/>
      <c r="D121" s="26"/>
      <c r="E121" s="26"/>
      <c r="F121" s="26"/>
      <c r="G121" s="26"/>
    </row>
    <row r="122" spans="2:7" s="1" customFormat="1" ht="12.75">
      <c r="B122" s="26"/>
      <c r="C122" s="26"/>
      <c r="D122" s="26"/>
      <c r="E122" s="26"/>
      <c r="F122" s="26"/>
      <c r="G122" s="26"/>
    </row>
    <row r="123" spans="2:7" s="1" customFormat="1" ht="12.75">
      <c r="B123" s="26"/>
      <c r="C123" s="26"/>
      <c r="D123" s="26"/>
      <c r="E123" s="26"/>
      <c r="F123" s="26"/>
      <c r="G123" s="26"/>
    </row>
    <row r="124" spans="2:7" s="1" customFormat="1" ht="12.75">
      <c r="B124" s="26"/>
      <c r="C124" s="26"/>
      <c r="D124" s="26"/>
      <c r="E124" s="26"/>
      <c r="F124" s="26"/>
      <c r="G124" s="26"/>
    </row>
    <row r="125" spans="2:7" s="1" customFormat="1" ht="12.75">
      <c r="B125" s="26"/>
      <c r="C125" s="26"/>
      <c r="D125" s="26"/>
      <c r="E125" s="26"/>
      <c r="F125" s="26"/>
      <c r="G125" s="26"/>
    </row>
    <row r="126" spans="2:7" s="1" customFormat="1" ht="12.75">
      <c r="B126" s="26"/>
      <c r="C126" s="26"/>
      <c r="D126" s="26"/>
      <c r="E126" s="26"/>
      <c r="F126" s="26"/>
      <c r="G126" s="26"/>
    </row>
    <row r="127" spans="2:7" s="1" customFormat="1" ht="12.75">
      <c r="B127" s="26"/>
      <c r="C127" s="26"/>
      <c r="D127" s="26"/>
      <c r="E127" s="26"/>
      <c r="F127" s="26"/>
      <c r="G127" s="26"/>
    </row>
    <row r="128" spans="2:7" s="1" customFormat="1" ht="12.75">
      <c r="B128" s="26"/>
      <c r="C128" s="26"/>
      <c r="D128" s="26"/>
      <c r="E128" s="26"/>
      <c r="F128" s="26"/>
      <c r="G128" s="26"/>
    </row>
    <row r="129" spans="2:7" s="1" customFormat="1" ht="12.75">
      <c r="B129" s="26"/>
      <c r="C129" s="26"/>
      <c r="D129" s="26"/>
      <c r="E129" s="26"/>
      <c r="F129" s="26"/>
      <c r="G129" s="26"/>
    </row>
    <row r="130" spans="2:7" s="1" customFormat="1" ht="12.75">
      <c r="B130" s="26"/>
      <c r="C130" s="26"/>
      <c r="D130" s="26"/>
      <c r="E130" s="26"/>
      <c r="F130" s="26"/>
      <c r="G130" s="26"/>
    </row>
    <row r="131" spans="2:7" s="1" customFormat="1" ht="12.75">
      <c r="B131" s="26"/>
      <c r="C131" s="26"/>
      <c r="D131" s="26"/>
      <c r="E131" s="26"/>
      <c r="F131" s="26"/>
      <c r="G131" s="26"/>
    </row>
    <row r="132" spans="2:7" s="1" customFormat="1" ht="12.75">
      <c r="B132" s="26"/>
      <c r="C132" s="26"/>
      <c r="D132" s="26"/>
      <c r="E132" s="26"/>
      <c r="F132" s="26"/>
      <c r="G132" s="26"/>
    </row>
    <row r="133" spans="2:7" s="1" customFormat="1" ht="12.75">
      <c r="B133" s="26"/>
      <c r="C133" s="26"/>
      <c r="D133" s="26"/>
      <c r="E133" s="26"/>
      <c r="F133" s="26"/>
      <c r="G133" s="26"/>
    </row>
    <row r="134" spans="2:7" s="1" customFormat="1" ht="12.75">
      <c r="B134" s="26"/>
      <c r="C134" s="26"/>
      <c r="D134" s="26"/>
      <c r="E134" s="26"/>
      <c r="F134" s="26"/>
      <c r="G134" s="26"/>
    </row>
    <row r="135" spans="2:7" s="1" customFormat="1" ht="12.75">
      <c r="B135" s="26"/>
      <c r="C135" s="26"/>
      <c r="D135" s="26"/>
      <c r="E135" s="26"/>
      <c r="F135" s="26"/>
      <c r="G135" s="26"/>
    </row>
    <row r="136" spans="2:7" s="1" customFormat="1" ht="12.75">
      <c r="B136" s="26"/>
      <c r="C136" s="26"/>
      <c r="D136" s="26"/>
      <c r="E136" s="26"/>
      <c r="F136" s="26"/>
      <c r="G136" s="26"/>
    </row>
    <row r="137" spans="2:7" s="1" customFormat="1" ht="12.75">
      <c r="B137" s="26"/>
      <c r="C137" s="26"/>
      <c r="D137" s="26"/>
      <c r="E137" s="26"/>
      <c r="F137" s="26"/>
      <c r="G137" s="26"/>
    </row>
    <row r="138" spans="2:7" s="1" customFormat="1" ht="12.75">
      <c r="B138" s="26"/>
      <c r="C138" s="26"/>
      <c r="D138" s="26"/>
      <c r="E138" s="26"/>
      <c r="F138" s="26"/>
      <c r="G138" s="26"/>
    </row>
    <row r="139" spans="2:7" s="1" customFormat="1" ht="12.75">
      <c r="B139" s="26"/>
      <c r="C139" s="26"/>
      <c r="D139" s="26"/>
      <c r="E139" s="26"/>
      <c r="F139" s="26"/>
      <c r="G139" s="26"/>
    </row>
    <row r="140" spans="2:7" s="1" customFormat="1" ht="12.75">
      <c r="B140" s="26"/>
      <c r="C140" s="26"/>
      <c r="D140" s="26"/>
      <c r="E140" s="26"/>
      <c r="F140" s="26"/>
      <c r="G140" s="26"/>
    </row>
    <row r="141" spans="2:7" s="1" customFormat="1" ht="12.75">
      <c r="B141" s="26"/>
      <c r="C141" s="26"/>
      <c r="D141" s="26"/>
      <c r="E141" s="26"/>
      <c r="F141" s="26"/>
      <c r="G141" s="26"/>
    </row>
    <row r="142" spans="2:7" s="1" customFormat="1" ht="12.75">
      <c r="B142" s="26"/>
      <c r="C142" s="26"/>
      <c r="D142" s="26"/>
      <c r="E142" s="26"/>
      <c r="F142" s="26"/>
      <c r="G142" s="26"/>
    </row>
    <row r="143" spans="2:7" s="1" customFormat="1" ht="12.75">
      <c r="B143" s="26"/>
      <c r="C143" s="26"/>
      <c r="D143" s="26"/>
      <c r="E143" s="26"/>
      <c r="F143" s="26"/>
      <c r="G143" s="26"/>
    </row>
    <row r="144" spans="2:7" s="1" customFormat="1" ht="12.75">
      <c r="B144" s="26"/>
      <c r="C144" s="26"/>
      <c r="D144" s="26"/>
      <c r="E144" s="26"/>
      <c r="F144" s="26"/>
      <c r="G144" s="26"/>
    </row>
    <row r="145" spans="2:7" s="1" customFormat="1" ht="12.75">
      <c r="B145" s="26"/>
      <c r="C145" s="26"/>
      <c r="D145" s="26"/>
      <c r="E145" s="26"/>
      <c r="F145" s="26"/>
      <c r="G145" s="26"/>
    </row>
    <row r="146" spans="2:7" s="1" customFormat="1" ht="12.75">
      <c r="B146" s="26"/>
      <c r="C146" s="26"/>
      <c r="D146" s="26"/>
      <c r="E146" s="26"/>
      <c r="F146" s="26"/>
      <c r="G146" s="26"/>
    </row>
    <row r="147" spans="2:7" s="1" customFormat="1" ht="12.75">
      <c r="B147" s="26"/>
      <c r="C147" s="26"/>
      <c r="D147" s="26"/>
      <c r="E147" s="26"/>
      <c r="F147" s="26"/>
      <c r="G147" s="26"/>
    </row>
    <row r="148" spans="2:7" s="1" customFormat="1" ht="12.75">
      <c r="B148" s="26"/>
      <c r="C148" s="26"/>
      <c r="D148" s="26"/>
      <c r="E148" s="26"/>
      <c r="F148" s="26"/>
      <c r="G148" s="26"/>
    </row>
    <row r="149" spans="2:7" s="1" customFormat="1" ht="12.75">
      <c r="B149" s="26"/>
      <c r="C149" s="26"/>
      <c r="D149" s="26"/>
      <c r="E149" s="26"/>
      <c r="F149" s="26"/>
      <c r="G149" s="26"/>
    </row>
    <row r="150" spans="2:7" s="1" customFormat="1" ht="12.75">
      <c r="B150" s="26"/>
      <c r="C150" s="26"/>
      <c r="D150" s="26"/>
      <c r="E150" s="26"/>
      <c r="F150" s="26"/>
      <c r="G150" s="26"/>
    </row>
    <row r="151" spans="2:7" s="1" customFormat="1" ht="12.75">
      <c r="B151" s="26"/>
      <c r="C151" s="26"/>
      <c r="D151" s="26"/>
      <c r="E151" s="26"/>
      <c r="F151" s="26"/>
      <c r="G151" s="26"/>
    </row>
    <row r="152" spans="2:7" s="1" customFormat="1" ht="12.75">
      <c r="B152" s="26"/>
      <c r="C152" s="26"/>
      <c r="D152" s="26"/>
      <c r="E152" s="26"/>
      <c r="F152" s="26"/>
      <c r="G152" s="26"/>
    </row>
    <row r="153" spans="2:7" s="1" customFormat="1" ht="12.75">
      <c r="B153" s="26"/>
      <c r="C153" s="26"/>
      <c r="D153" s="26"/>
      <c r="E153" s="26"/>
      <c r="F153" s="26"/>
      <c r="G153" s="26"/>
    </row>
    <row r="154" spans="2:7" s="1" customFormat="1" ht="12.75">
      <c r="B154" s="26"/>
      <c r="C154" s="26"/>
      <c r="D154" s="26"/>
      <c r="E154" s="26"/>
      <c r="F154" s="26"/>
      <c r="G154" s="26"/>
    </row>
    <row r="155" spans="2:7" s="1" customFormat="1" ht="12.75">
      <c r="B155" s="26"/>
      <c r="C155" s="26"/>
      <c r="D155" s="26"/>
      <c r="E155" s="26"/>
      <c r="F155" s="26"/>
      <c r="G155" s="26"/>
    </row>
    <row r="156" spans="2:7" s="1" customFormat="1" ht="12.75">
      <c r="B156" s="26"/>
      <c r="C156" s="26"/>
      <c r="D156" s="26"/>
      <c r="E156" s="26"/>
      <c r="F156" s="26"/>
      <c r="G156" s="26"/>
    </row>
    <row r="157" spans="2:7" s="1" customFormat="1" ht="12.75">
      <c r="B157" s="26"/>
      <c r="C157" s="26"/>
      <c r="D157" s="26"/>
      <c r="E157" s="26"/>
      <c r="F157" s="26"/>
      <c r="G157" s="26"/>
    </row>
    <row r="158" spans="2:7" s="1" customFormat="1" ht="12.75">
      <c r="B158" s="26"/>
      <c r="C158" s="26"/>
      <c r="D158" s="26"/>
      <c r="E158" s="26"/>
      <c r="F158" s="26"/>
      <c r="G158" s="26"/>
    </row>
    <row r="159" spans="2:7" s="1" customFormat="1" ht="12.75">
      <c r="B159" s="26"/>
      <c r="C159" s="26"/>
      <c r="D159" s="26"/>
      <c r="E159" s="26"/>
      <c r="F159" s="26"/>
      <c r="G159" s="26"/>
    </row>
    <row r="160" spans="2:7" s="1" customFormat="1" ht="12.75">
      <c r="B160" s="26"/>
      <c r="C160" s="26"/>
      <c r="D160" s="26"/>
      <c r="E160" s="26"/>
      <c r="F160" s="26"/>
      <c r="G160" s="26"/>
    </row>
    <row r="161" spans="2:7" s="1" customFormat="1" ht="12.75">
      <c r="B161" s="26"/>
      <c r="C161" s="26"/>
      <c r="D161" s="26"/>
      <c r="E161" s="26"/>
      <c r="F161" s="26"/>
      <c r="G161" s="26"/>
    </row>
    <row r="162" spans="2:7" s="1" customFormat="1" ht="12.75">
      <c r="B162" s="26"/>
      <c r="C162" s="26"/>
      <c r="D162" s="26"/>
      <c r="E162" s="26"/>
      <c r="F162" s="26"/>
      <c r="G162" s="26"/>
    </row>
    <row r="163" spans="2:7" s="1" customFormat="1" ht="12.75">
      <c r="B163" s="26"/>
      <c r="C163" s="26"/>
      <c r="D163" s="26"/>
      <c r="E163" s="26"/>
      <c r="F163" s="26"/>
      <c r="G163" s="26"/>
    </row>
    <row r="164" spans="2:7" s="1" customFormat="1" ht="12.75">
      <c r="B164" s="26"/>
      <c r="C164" s="26"/>
      <c r="D164" s="26"/>
      <c r="E164" s="26"/>
      <c r="F164" s="26"/>
      <c r="G164" s="26"/>
    </row>
    <row r="165" spans="2:7" s="1" customFormat="1" ht="12.75">
      <c r="B165" s="26"/>
      <c r="C165" s="26"/>
      <c r="D165" s="26"/>
      <c r="E165" s="26"/>
      <c r="F165" s="26"/>
      <c r="G165" s="26"/>
    </row>
    <row r="166" spans="2:7" s="1" customFormat="1" ht="12.75">
      <c r="B166" s="26"/>
      <c r="C166" s="26"/>
      <c r="D166" s="26"/>
      <c r="E166" s="26"/>
      <c r="F166" s="26"/>
      <c r="G166" s="26"/>
    </row>
    <row r="167" spans="2:7" s="1" customFormat="1" ht="12.75">
      <c r="B167" s="26"/>
      <c r="C167" s="26"/>
      <c r="D167" s="26"/>
      <c r="E167" s="26"/>
      <c r="F167" s="26"/>
      <c r="G167" s="26"/>
    </row>
    <row r="168" spans="2:7" s="1" customFormat="1" ht="12.75">
      <c r="B168" s="26"/>
      <c r="C168" s="26"/>
      <c r="D168" s="26"/>
      <c r="E168" s="26"/>
      <c r="F168" s="26"/>
      <c r="G168" s="26"/>
    </row>
    <row r="169" spans="2:7" s="1" customFormat="1" ht="12.75">
      <c r="B169" s="26"/>
      <c r="C169" s="26"/>
      <c r="D169" s="26"/>
      <c r="E169" s="26"/>
      <c r="F169" s="26"/>
      <c r="G169" s="26"/>
    </row>
    <row r="170" spans="2:7" s="1" customFormat="1" ht="12.75">
      <c r="B170" s="26"/>
      <c r="C170" s="26"/>
      <c r="D170" s="26"/>
      <c r="E170" s="26"/>
      <c r="F170" s="26"/>
      <c r="G170" s="26"/>
    </row>
    <row r="171" spans="2:7" s="1" customFormat="1" ht="12.75">
      <c r="B171" s="26"/>
      <c r="C171" s="26"/>
      <c r="D171" s="26"/>
      <c r="E171" s="26"/>
      <c r="F171" s="26"/>
      <c r="G171" s="26"/>
    </row>
    <row r="172" spans="2:7" s="1" customFormat="1" ht="12.75">
      <c r="B172" s="26"/>
      <c r="C172" s="26"/>
      <c r="D172" s="26"/>
      <c r="E172" s="26"/>
      <c r="F172" s="26"/>
      <c r="G172" s="26"/>
    </row>
    <row r="173" spans="2:7" s="1" customFormat="1" ht="12.75">
      <c r="B173" s="26"/>
      <c r="C173" s="26"/>
      <c r="D173" s="26"/>
      <c r="E173" s="26"/>
      <c r="F173" s="26"/>
      <c r="G173" s="26"/>
    </row>
    <row r="174" spans="2:7" s="1" customFormat="1" ht="12.75">
      <c r="B174" s="26"/>
      <c r="C174" s="26"/>
      <c r="D174" s="26"/>
      <c r="E174" s="26"/>
      <c r="F174" s="26"/>
      <c r="G174" s="26"/>
    </row>
    <row r="175" spans="2:7" s="1" customFormat="1" ht="12.75">
      <c r="B175" s="26"/>
      <c r="C175" s="26"/>
      <c r="D175" s="26"/>
      <c r="E175" s="26"/>
      <c r="F175" s="26"/>
      <c r="G175" s="26"/>
    </row>
    <row r="176" spans="2:7" s="1" customFormat="1" ht="12.75">
      <c r="B176" s="26"/>
      <c r="C176" s="26"/>
      <c r="D176" s="26"/>
      <c r="E176" s="26"/>
      <c r="F176" s="26"/>
      <c r="G176" s="26"/>
    </row>
    <row r="177" spans="2:7" s="1" customFormat="1" ht="12.75">
      <c r="B177" s="26"/>
      <c r="C177" s="26"/>
      <c r="D177" s="26"/>
      <c r="E177" s="26"/>
      <c r="F177" s="26"/>
      <c r="G177" s="26"/>
    </row>
    <row r="178" spans="2:7" s="1" customFormat="1" ht="12.75">
      <c r="B178" s="26"/>
      <c r="C178" s="26"/>
      <c r="D178" s="26"/>
      <c r="E178" s="26"/>
      <c r="F178" s="26"/>
      <c r="G178" s="26"/>
    </row>
    <row r="179" spans="2:7" s="1" customFormat="1" ht="12.75">
      <c r="B179" s="26"/>
      <c r="C179" s="26"/>
      <c r="D179" s="26"/>
      <c r="E179" s="26"/>
      <c r="F179" s="26"/>
      <c r="G179" s="26"/>
    </row>
    <row r="180" spans="2:7" s="1" customFormat="1" ht="12.75">
      <c r="B180" s="26"/>
      <c r="C180" s="26"/>
      <c r="D180" s="26"/>
      <c r="E180" s="26"/>
      <c r="F180" s="26"/>
      <c r="G180" s="26"/>
    </row>
    <row r="181" spans="2:7" s="1" customFormat="1" ht="12.75">
      <c r="B181" s="26"/>
      <c r="C181" s="26"/>
      <c r="D181" s="26"/>
      <c r="E181" s="26"/>
      <c r="F181" s="26"/>
      <c r="G181" s="26"/>
    </row>
    <row r="182" spans="2:7" s="1" customFormat="1" ht="12.75">
      <c r="B182" s="26"/>
      <c r="C182" s="26"/>
      <c r="D182" s="26"/>
      <c r="E182" s="26"/>
      <c r="F182" s="26"/>
      <c r="G182" s="26"/>
    </row>
    <row r="183" spans="2:7" s="1" customFormat="1" ht="12.75">
      <c r="B183" s="26"/>
      <c r="C183" s="26"/>
      <c r="D183" s="26"/>
      <c r="E183" s="26"/>
      <c r="F183" s="26"/>
      <c r="G183" s="26"/>
    </row>
    <row r="184" spans="2:7" s="1" customFormat="1" ht="12.75">
      <c r="B184" s="26"/>
      <c r="C184" s="26"/>
      <c r="D184" s="26"/>
      <c r="E184" s="26"/>
      <c r="F184" s="26"/>
      <c r="G184" s="26"/>
    </row>
    <row r="185" spans="2:7" s="1" customFormat="1" ht="12.75">
      <c r="B185" s="26"/>
      <c r="C185" s="26"/>
      <c r="D185" s="26"/>
      <c r="E185" s="26"/>
      <c r="F185" s="26"/>
      <c r="G185" s="26"/>
    </row>
    <row r="186" spans="2:7" s="1" customFormat="1" ht="12.75">
      <c r="B186" s="26"/>
      <c r="C186" s="26"/>
      <c r="D186" s="26"/>
      <c r="E186" s="26"/>
      <c r="F186" s="26"/>
      <c r="G186" s="26"/>
    </row>
    <row r="187" spans="2:7" s="1" customFormat="1" ht="12.75">
      <c r="B187" s="26"/>
      <c r="C187" s="26"/>
      <c r="D187" s="26"/>
      <c r="E187" s="26"/>
      <c r="F187" s="26"/>
      <c r="G187" s="26"/>
    </row>
    <row r="188" spans="2:7" s="1" customFormat="1" ht="12.75">
      <c r="B188" s="26"/>
      <c r="C188" s="26"/>
      <c r="D188" s="26"/>
      <c r="E188" s="26"/>
      <c r="F188" s="26"/>
      <c r="G188" s="26"/>
    </row>
    <row r="189" spans="2:7" s="1" customFormat="1" ht="12.75">
      <c r="B189" s="26"/>
      <c r="C189" s="26"/>
      <c r="D189" s="26"/>
      <c r="E189" s="26"/>
      <c r="F189" s="26"/>
      <c r="G189" s="26"/>
    </row>
    <row r="190" spans="2:7" s="1" customFormat="1" ht="12.75">
      <c r="B190" s="26"/>
      <c r="C190" s="26"/>
      <c r="D190" s="26"/>
      <c r="E190" s="26"/>
      <c r="F190" s="26"/>
      <c r="G190" s="26"/>
    </row>
    <row r="191" spans="2:7" s="1" customFormat="1" ht="12.75">
      <c r="B191" s="26"/>
      <c r="C191" s="26"/>
      <c r="D191" s="26"/>
      <c r="E191" s="26"/>
      <c r="F191" s="26"/>
      <c r="G191" s="26"/>
    </row>
    <row r="192" spans="2:7" s="1" customFormat="1" ht="12.75">
      <c r="B192" s="26"/>
      <c r="C192" s="26"/>
      <c r="D192" s="26"/>
      <c r="E192" s="26"/>
      <c r="F192" s="26"/>
      <c r="G192" s="26"/>
    </row>
    <row r="193" spans="2:7" s="1" customFormat="1" ht="12.75">
      <c r="B193" s="26"/>
      <c r="C193" s="26"/>
      <c r="D193" s="26"/>
      <c r="E193" s="26"/>
      <c r="F193" s="26"/>
      <c r="G193" s="26"/>
    </row>
    <row r="194" spans="2:7" s="1" customFormat="1" ht="12.75">
      <c r="B194" s="26"/>
      <c r="C194" s="26"/>
      <c r="D194" s="26"/>
      <c r="E194" s="26"/>
      <c r="F194" s="26"/>
      <c r="G194" s="26"/>
    </row>
    <row r="195" spans="2:7" s="1" customFormat="1" ht="12.75">
      <c r="B195" s="26"/>
      <c r="C195" s="26"/>
      <c r="D195" s="26"/>
      <c r="E195" s="26"/>
      <c r="F195" s="26"/>
      <c r="G195" s="26"/>
    </row>
    <row r="196" spans="2:7" s="1" customFormat="1" ht="12.75">
      <c r="B196" s="26"/>
      <c r="C196" s="26"/>
      <c r="D196" s="26"/>
      <c r="E196" s="26"/>
      <c r="F196" s="26"/>
      <c r="G196" s="26"/>
    </row>
    <row r="197" spans="2:7" s="1" customFormat="1" ht="12.75">
      <c r="B197" s="26"/>
      <c r="C197" s="26"/>
      <c r="D197" s="26"/>
      <c r="E197" s="26"/>
      <c r="F197" s="26"/>
      <c r="G197" s="26"/>
    </row>
    <row r="198" spans="2:7" s="1" customFormat="1" ht="12.75">
      <c r="B198" s="26"/>
      <c r="C198" s="26"/>
      <c r="D198" s="26"/>
      <c r="E198" s="26"/>
      <c r="F198" s="26"/>
      <c r="G198" s="26"/>
    </row>
    <row r="199" spans="2:7" s="1" customFormat="1" ht="12.75">
      <c r="B199" s="26"/>
      <c r="C199" s="26"/>
      <c r="D199" s="26"/>
      <c r="E199" s="26"/>
      <c r="F199" s="26"/>
      <c r="G199" s="26"/>
    </row>
    <row r="200" spans="2:7" s="1" customFormat="1" ht="12.75">
      <c r="B200" s="26"/>
      <c r="C200" s="26"/>
      <c r="D200" s="26"/>
      <c r="E200" s="26"/>
      <c r="F200" s="26"/>
      <c r="G200" s="26"/>
    </row>
    <row r="201" spans="2:7" s="1" customFormat="1" ht="12.75">
      <c r="B201" s="26"/>
      <c r="C201" s="26"/>
      <c r="D201" s="26"/>
      <c r="E201" s="26"/>
      <c r="F201" s="26"/>
      <c r="G201" s="26"/>
    </row>
    <row r="202" spans="2:7" s="1" customFormat="1" ht="12.75">
      <c r="B202" s="26"/>
      <c r="C202" s="26"/>
      <c r="D202" s="26"/>
      <c r="E202" s="26"/>
      <c r="F202" s="26"/>
      <c r="G202" s="26"/>
    </row>
    <row r="203" spans="2:7" s="1" customFormat="1" ht="12.75">
      <c r="B203" s="26"/>
      <c r="C203" s="26"/>
      <c r="D203" s="26"/>
      <c r="E203" s="26"/>
      <c r="F203" s="26"/>
      <c r="G203" s="26"/>
    </row>
    <row r="204" spans="2:7" s="1" customFormat="1" ht="12.75">
      <c r="B204" s="26"/>
      <c r="C204" s="26"/>
      <c r="D204" s="26"/>
      <c r="E204" s="26"/>
      <c r="F204" s="26"/>
      <c r="G204" s="26"/>
    </row>
    <row r="205" spans="2:7" s="1" customFormat="1" ht="12.75">
      <c r="B205" s="26"/>
      <c r="C205" s="26"/>
      <c r="D205" s="26"/>
      <c r="E205" s="26"/>
      <c r="F205" s="26"/>
      <c r="G205" s="26"/>
    </row>
    <row r="206" spans="2:7" s="1" customFormat="1" ht="12.75">
      <c r="B206" s="26"/>
      <c r="C206" s="26"/>
      <c r="D206" s="26"/>
      <c r="E206" s="26"/>
      <c r="F206" s="26"/>
      <c r="G206" s="26"/>
    </row>
    <row r="207" spans="2:7" s="1" customFormat="1" ht="12.75">
      <c r="B207" s="26"/>
      <c r="C207" s="26"/>
      <c r="D207" s="26"/>
      <c r="E207" s="26"/>
      <c r="F207" s="26"/>
      <c r="G207" s="26"/>
    </row>
    <row r="208" spans="2:7" s="1" customFormat="1" ht="12.75">
      <c r="B208" s="26"/>
      <c r="C208" s="26"/>
      <c r="D208" s="26"/>
      <c r="E208" s="26"/>
      <c r="F208" s="26"/>
      <c r="G208" s="26"/>
    </row>
    <row r="209" spans="2:7" s="1" customFormat="1" ht="12.75">
      <c r="B209" s="26"/>
      <c r="C209" s="26"/>
      <c r="D209" s="26"/>
      <c r="E209" s="26"/>
      <c r="F209" s="26"/>
      <c r="G209" s="26"/>
    </row>
    <row r="210" spans="2:7" s="1" customFormat="1" ht="12.75">
      <c r="B210" s="26"/>
      <c r="C210" s="26"/>
      <c r="D210" s="26"/>
      <c r="E210" s="26"/>
      <c r="F210" s="26"/>
      <c r="G210" s="26"/>
    </row>
    <row r="211" spans="2:7" s="1" customFormat="1" ht="12.75">
      <c r="B211" s="26"/>
      <c r="C211" s="26"/>
      <c r="D211" s="26"/>
      <c r="E211" s="26"/>
      <c r="F211" s="26"/>
      <c r="G211" s="26"/>
    </row>
    <row r="212" spans="2:7" s="1" customFormat="1" ht="12.75">
      <c r="B212" s="26"/>
      <c r="C212" s="26"/>
      <c r="D212" s="26"/>
      <c r="E212" s="26"/>
      <c r="F212" s="26"/>
      <c r="G212" s="26"/>
    </row>
    <row r="213" spans="2:7" s="1" customFormat="1" ht="12.75">
      <c r="B213" s="26"/>
      <c r="C213" s="26"/>
      <c r="D213" s="26"/>
      <c r="E213" s="26"/>
      <c r="F213" s="26"/>
      <c r="G213" s="26"/>
    </row>
    <row r="214" spans="2:7" s="1" customFormat="1" ht="12.75">
      <c r="B214" s="26"/>
      <c r="C214" s="26"/>
      <c r="D214" s="26"/>
      <c r="E214" s="26"/>
      <c r="F214" s="26"/>
      <c r="G214" s="26"/>
    </row>
    <row r="215" spans="2:7" s="1" customFormat="1" ht="12.75">
      <c r="B215" s="26"/>
      <c r="C215" s="26"/>
      <c r="D215" s="26"/>
      <c r="E215" s="26"/>
      <c r="F215" s="26"/>
      <c r="G215" s="26"/>
    </row>
    <row r="216" spans="2:7" s="1" customFormat="1" ht="12.75">
      <c r="B216" s="26"/>
      <c r="C216" s="26"/>
      <c r="D216" s="26"/>
      <c r="E216" s="26"/>
      <c r="F216" s="26"/>
      <c r="G216" s="26"/>
    </row>
    <row r="217" spans="2:7" s="1" customFormat="1" ht="12.75">
      <c r="B217" s="26"/>
      <c r="C217" s="26"/>
      <c r="D217" s="26"/>
      <c r="E217" s="26"/>
      <c r="F217" s="26"/>
      <c r="G217" s="26"/>
    </row>
    <row r="218" spans="2:7" s="1" customFormat="1" ht="12.75">
      <c r="B218" s="26"/>
      <c r="C218" s="26"/>
      <c r="D218" s="26"/>
      <c r="E218" s="26"/>
      <c r="F218" s="26"/>
      <c r="G218" s="26"/>
    </row>
    <row r="219" spans="2:7" s="1" customFormat="1" ht="12.75">
      <c r="B219" s="26"/>
      <c r="C219" s="26"/>
      <c r="D219" s="26"/>
      <c r="E219" s="26"/>
      <c r="F219" s="26"/>
      <c r="G219" s="26"/>
    </row>
    <row r="220" spans="2:7" s="1" customFormat="1" ht="12.75">
      <c r="B220" s="26"/>
      <c r="C220" s="26"/>
      <c r="D220" s="26"/>
      <c r="E220" s="26"/>
      <c r="F220" s="26"/>
      <c r="G220" s="26"/>
    </row>
    <row r="221" spans="2:7" s="1" customFormat="1" ht="12.75">
      <c r="B221" s="26"/>
      <c r="C221" s="26"/>
      <c r="D221" s="26"/>
      <c r="E221" s="26"/>
      <c r="F221" s="26"/>
      <c r="G221" s="26"/>
    </row>
    <row r="222" spans="2:7" s="1" customFormat="1" ht="12.75">
      <c r="B222" s="26"/>
      <c r="C222" s="26"/>
      <c r="D222" s="26"/>
      <c r="E222" s="26"/>
      <c r="F222" s="26"/>
      <c r="G222" s="26"/>
    </row>
    <row r="223" spans="2:7" s="1" customFormat="1" ht="12.75">
      <c r="B223" s="26"/>
      <c r="C223" s="26"/>
      <c r="D223" s="26"/>
      <c r="E223" s="26"/>
      <c r="F223" s="26"/>
      <c r="G223" s="26"/>
    </row>
    <row r="224" spans="2:7" s="1" customFormat="1" ht="12.75">
      <c r="B224" s="26"/>
      <c r="C224" s="26"/>
      <c r="D224" s="26"/>
      <c r="E224" s="26"/>
      <c r="F224" s="26"/>
      <c r="G224" s="26"/>
    </row>
    <row r="225" spans="2:7" s="1" customFormat="1" ht="12.75">
      <c r="B225" s="26"/>
      <c r="C225" s="26"/>
      <c r="D225" s="26"/>
      <c r="E225" s="26"/>
      <c r="F225" s="26"/>
      <c r="G225" s="26"/>
    </row>
    <row r="226" spans="2:7" s="1" customFormat="1" ht="12.75">
      <c r="B226" s="26"/>
      <c r="C226" s="26"/>
      <c r="D226" s="26"/>
      <c r="E226" s="26"/>
      <c r="F226" s="26"/>
      <c r="G226" s="26"/>
    </row>
    <row r="227" spans="2:7" s="1" customFormat="1" ht="12.75">
      <c r="B227" s="26"/>
      <c r="C227" s="26"/>
      <c r="D227" s="26"/>
      <c r="E227" s="26"/>
      <c r="F227" s="26"/>
      <c r="G227" s="26"/>
    </row>
    <row r="228" spans="2:7" s="1" customFormat="1" ht="12.75">
      <c r="B228" s="26"/>
      <c r="C228" s="26"/>
      <c r="D228" s="26"/>
      <c r="E228" s="26"/>
      <c r="F228" s="26"/>
      <c r="G228" s="26"/>
    </row>
    <row r="229" spans="2:7" s="1" customFormat="1" ht="12.75">
      <c r="B229" s="26"/>
      <c r="C229" s="26"/>
      <c r="D229" s="26"/>
      <c r="E229" s="26"/>
      <c r="F229" s="26"/>
      <c r="G229" s="26"/>
    </row>
    <row r="230" spans="2:7" s="1" customFormat="1" ht="12.75">
      <c r="B230" s="26"/>
      <c r="C230" s="26"/>
      <c r="D230" s="26"/>
      <c r="E230" s="26"/>
      <c r="F230" s="26"/>
      <c r="G230" s="26"/>
    </row>
    <row r="231" spans="2:7" s="1" customFormat="1" ht="12.75">
      <c r="B231" s="26"/>
      <c r="C231" s="26"/>
      <c r="D231" s="26"/>
      <c r="E231" s="26"/>
      <c r="F231" s="26"/>
      <c r="G231" s="26"/>
    </row>
    <row r="232" spans="2:7" s="1" customFormat="1" ht="12.75">
      <c r="B232" s="26"/>
      <c r="C232" s="26"/>
      <c r="D232" s="26"/>
      <c r="E232" s="26"/>
      <c r="F232" s="26"/>
      <c r="G232" s="26"/>
    </row>
    <row r="233" spans="2:7" s="1" customFormat="1" ht="12.75">
      <c r="B233" s="26"/>
      <c r="C233" s="26"/>
      <c r="D233" s="26"/>
      <c r="E233" s="26"/>
      <c r="F233" s="26"/>
      <c r="G233" s="26"/>
    </row>
    <row r="234" spans="2:7" s="1" customFormat="1" ht="12.75">
      <c r="B234" s="26"/>
      <c r="C234" s="26"/>
      <c r="D234" s="26"/>
      <c r="E234" s="26"/>
      <c r="F234" s="26"/>
      <c r="G234" s="26"/>
    </row>
    <row r="235" spans="2:7" s="1" customFormat="1" ht="12.75">
      <c r="B235" s="26"/>
      <c r="C235" s="26"/>
      <c r="D235" s="26"/>
      <c r="E235" s="26"/>
      <c r="F235" s="26"/>
      <c r="G235" s="26"/>
    </row>
    <row r="236" spans="2:7" s="1" customFormat="1" ht="12.75">
      <c r="B236" s="26"/>
      <c r="C236" s="26"/>
      <c r="D236" s="26"/>
      <c r="E236" s="26"/>
      <c r="F236" s="26"/>
      <c r="G236" s="26"/>
    </row>
    <row r="237" spans="2:7" s="1" customFormat="1" ht="12.75">
      <c r="B237" s="26"/>
      <c r="C237" s="26"/>
      <c r="D237" s="26"/>
      <c r="E237" s="26"/>
      <c r="F237" s="26"/>
      <c r="G237" s="26"/>
    </row>
    <row r="238" spans="2:7" s="1" customFormat="1" ht="12.75">
      <c r="B238" s="26"/>
      <c r="C238" s="26"/>
      <c r="D238" s="26"/>
      <c r="E238" s="26"/>
      <c r="F238" s="26"/>
      <c r="G238" s="26"/>
    </row>
    <row r="239" spans="2:7" s="1" customFormat="1" ht="12.75">
      <c r="B239" s="26"/>
      <c r="C239" s="26"/>
      <c r="D239" s="26"/>
      <c r="E239" s="26"/>
      <c r="F239" s="26"/>
      <c r="G239" s="26"/>
    </row>
    <row r="240" spans="2:7" s="1" customFormat="1" ht="12.75">
      <c r="B240" s="26"/>
      <c r="C240" s="26"/>
      <c r="D240" s="26"/>
      <c r="E240" s="26"/>
      <c r="F240" s="26"/>
      <c r="G240" s="26"/>
    </row>
    <row r="241" spans="2:7" s="1" customFormat="1" ht="12.75">
      <c r="B241" s="26"/>
      <c r="C241" s="26"/>
      <c r="D241" s="26"/>
      <c r="E241" s="26"/>
      <c r="F241" s="26"/>
      <c r="G241" s="26"/>
    </row>
    <row r="242" spans="2:7" s="1" customFormat="1" ht="12.75">
      <c r="B242" s="26"/>
      <c r="C242" s="26"/>
      <c r="D242" s="26"/>
      <c r="E242" s="26"/>
      <c r="F242" s="26"/>
      <c r="G242" s="26"/>
    </row>
    <row r="243" spans="2:7" s="1" customFormat="1" ht="12.75">
      <c r="B243" s="26"/>
      <c r="C243" s="26"/>
      <c r="D243" s="26"/>
      <c r="E243" s="26"/>
      <c r="F243" s="26"/>
      <c r="G243" s="26"/>
    </row>
    <row r="244" spans="2:7" s="1" customFormat="1" ht="12.75">
      <c r="B244" s="26"/>
      <c r="C244" s="26"/>
      <c r="D244" s="26"/>
      <c r="E244" s="26"/>
      <c r="F244" s="26"/>
      <c r="G244" s="26"/>
    </row>
    <row r="245" spans="2:7" s="1" customFormat="1" ht="12.75">
      <c r="B245" s="26"/>
      <c r="C245" s="26"/>
      <c r="D245" s="26"/>
      <c r="E245" s="26"/>
      <c r="F245" s="26"/>
      <c r="G245" s="26"/>
    </row>
    <row r="246" spans="2:7" s="1" customFormat="1" ht="12.75">
      <c r="B246" s="26"/>
      <c r="C246" s="26"/>
      <c r="D246" s="26"/>
      <c r="E246" s="26"/>
      <c r="F246" s="26"/>
      <c r="G246" s="26"/>
    </row>
    <row r="247" spans="2:7" s="1" customFormat="1" ht="12.75">
      <c r="B247" s="26"/>
      <c r="C247" s="26"/>
      <c r="D247" s="26"/>
      <c r="E247" s="26"/>
      <c r="F247" s="26"/>
      <c r="G247" s="26"/>
    </row>
    <row r="248" spans="2:7" s="1" customFormat="1" ht="12.75">
      <c r="B248" s="26"/>
      <c r="C248" s="26"/>
      <c r="D248" s="26"/>
      <c r="E248" s="26"/>
      <c r="F248" s="26"/>
      <c r="G248" s="26"/>
    </row>
    <row r="249" spans="2:7" s="1" customFormat="1" ht="12.75">
      <c r="B249" s="26"/>
      <c r="C249" s="26"/>
      <c r="D249" s="26"/>
      <c r="E249" s="26"/>
      <c r="F249" s="26"/>
      <c r="G249" s="26"/>
    </row>
    <row r="250" spans="2:7" s="1" customFormat="1" ht="12.75">
      <c r="B250" s="26"/>
      <c r="C250" s="26"/>
      <c r="D250" s="26"/>
      <c r="E250" s="26"/>
      <c r="F250" s="26"/>
      <c r="G250" s="26"/>
    </row>
    <row r="251" spans="2:7" s="1" customFormat="1" ht="12.75">
      <c r="B251" s="26"/>
      <c r="C251" s="26"/>
      <c r="D251" s="26"/>
      <c r="E251" s="26"/>
      <c r="F251" s="26"/>
      <c r="G251" s="26"/>
    </row>
    <row r="252" spans="2:7" s="1" customFormat="1" ht="12.75">
      <c r="B252" s="26"/>
      <c r="C252" s="26"/>
      <c r="D252" s="26"/>
      <c r="E252" s="26"/>
      <c r="F252" s="26"/>
      <c r="G252" s="26"/>
    </row>
    <row r="253" spans="2:7" s="1" customFormat="1" ht="12.75">
      <c r="B253" s="26"/>
      <c r="C253" s="26"/>
      <c r="D253" s="26"/>
      <c r="E253" s="26"/>
      <c r="F253" s="26"/>
      <c r="G253" s="26"/>
    </row>
    <row r="254" spans="2:7" s="1" customFormat="1" ht="12.75">
      <c r="B254" s="26"/>
      <c r="C254" s="26"/>
      <c r="D254" s="26"/>
      <c r="E254" s="26"/>
      <c r="F254" s="26"/>
      <c r="G254" s="26"/>
    </row>
    <row r="255" spans="2:7" s="1" customFormat="1" ht="12.75">
      <c r="B255" s="26"/>
      <c r="C255" s="26"/>
      <c r="D255" s="26"/>
      <c r="E255" s="26"/>
      <c r="F255" s="26"/>
      <c r="G255" s="26"/>
    </row>
    <row r="256" spans="2:7" s="1" customFormat="1" ht="12.75">
      <c r="B256" s="26"/>
      <c r="C256" s="26"/>
      <c r="D256" s="26"/>
      <c r="E256" s="26"/>
      <c r="F256" s="26"/>
      <c r="G256" s="26"/>
    </row>
    <row r="257" spans="2:7" s="1" customFormat="1" ht="12.75">
      <c r="B257" s="26"/>
      <c r="C257" s="26"/>
      <c r="D257" s="26"/>
      <c r="E257" s="26"/>
      <c r="F257" s="26"/>
      <c r="G257" s="26"/>
    </row>
    <row r="258" spans="2:7" s="1" customFormat="1" ht="12.75">
      <c r="B258" s="26"/>
      <c r="C258" s="26"/>
      <c r="D258" s="26"/>
      <c r="E258" s="26"/>
      <c r="F258" s="26"/>
      <c r="G258" s="26"/>
    </row>
    <row r="259" spans="2:7" s="1" customFormat="1" ht="12.75">
      <c r="B259" s="26"/>
      <c r="C259" s="26"/>
      <c r="D259" s="26"/>
      <c r="E259" s="26"/>
      <c r="F259" s="26"/>
      <c r="G259" s="26"/>
    </row>
    <row r="260" spans="2:7" s="1" customFormat="1" ht="12.75">
      <c r="B260" s="26"/>
      <c r="C260" s="26"/>
      <c r="D260" s="26"/>
      <c r="E260" s="26"/>
      <c r="F260" s="26"/>
      <c r="G260" s="26"/>
    </row>
    <row r="261" spans="2:7" s="1" customFormat="1" ht="12.75">
      <c r="B261" s="26"/>
      <c r="C261" s="26"/>
      <c r="D261" s="26"/>
      <c r="E261" s="26"/>
      <c r="F261" s="26"/>
      <c r="G261" s="26"/>
    </row>
    <row r="262" spans="2:7" s="1" customFormat="1" ht="12.75">
      <c r="B262" s="26"/>
      <c r="C262" s="26"/>
      <c r="D262" s="26"/>
      <c r="E262" s="26"/>
      <c r="F262" s="26"/>
      <c r="G262" s="26"/>
    </row>
    <row r="263" spans="2:7" s="1" customFormat="1" ht="12.75">
      <c r="B263" s="26"/>
      <c r="C263" s="26"/>
      <c r="D263" s="26"/>
      <c r="E263" s="26"/>
      <c r="F263" s="26"/>
      <c r="G263" s="26"/>
    </row>
    <row r="264" spans="2:7" s="1" customFormat="1" ht="12.75">
      <c r="B264" s="26"/>
      <c r="C264" s="26"/>
      <c r="D264" s="26"/>
      <c r="E264" s="26"/>
      <c r="F264" s="26"/>
      <c r="G264" s="26"/>
    </row>
    <row r="265" spans="2:7" s="1" customFormat="1" ht="12.75">
      <c r="B265" s="26"/>
      <c r="C265" s="26"/>
      <c r="D265" s="26"/>
      <c r="E265" s="26"/>
      <c r="F265" s="26"/>
      <c r="G265" s="26"/>
    </row>
    <row r="266" spans="2:7" s="1" customFormat="1" ht="12.75">
      <c r="B266" s="26"/>
      <c r="C266" s="26"/>
      <c r="D266" s="26"/>
      <c r="E266" s="26"/>
      <c r="F266" s="26"/>
      <c r="G266" s="26"/>
    </row>
    <row r="267" spans="2:7" s="1" customFormat="1" ht="12.75">
      <c r="B267" s="26"/>
      <c r="C267" s="26"/>
      <c r="D267" s="26"/>
      <c r="E267" s="26"/>
      <c r="F267" s="26"/>
      <c r="G267" s="26"/>
    </row>
    <row r="268" spans="2:7" s="1" customFormat="1" ht="12.75">
      <c r="B268" s="26"/>
      <c r="C268" s="26"/>
      <c r="D268" s="26"/>
      <c r="E268" s="26"/>
      <c r="F268" s="26"/>
      <c r="G268" s="26"/>
    </row>
    <row r="269" spans="2:7" s="1" customFormat="1" ht="12.75">
      <c r="B269" s="26"/>
      <c r="C269" s="26"/>
      <c r="D269" s="26"/>
      <c r="E269" s="26"/>
      <c r="F269" s="26"/>
      <c r="G269" s="26"/>
    </row>
    <row r="270" spans="2:7" s="1" customFormat="1" ht="12.75">
      <c r="B270" s="26"/>
      <c r="C270" s="26"/>
      <c r="D270" s="26"/>
      <c r="E270" s="26"/>
      <c r="F270" s="26"/>
      <c r="G270" s="26"/>
    </row>
    <row r="271" spans="2:7" s="1" customFormat="1" ht="12.75">
      <c r="B271" s="26"/>
      <c r="C271" s="26"/>
      <c r="D271" s="26"/>
      <c r="E271" s="26"/>
      <c r="F271" s="26"/>
      <c r="G271" s="26"/>
    </row>
    <row r="272" spans="2:7" s="1" customFormat="1" ht="12.75">
      <c r="B272" s="26"/>
      <c r="C272" s="26"/>
      <c r="D272" s="26"/>
      <c r="E272" s="26"/>
      <c r="F272" s="26"/>
      <c r="G272" s="26"/>
    </row>
    <row r="273" spans="2:7" s="1" customFormat="1" ht="12.75">
      <c r="B273" s="26"/>
      <c r="C273" s="26"/>
      <c r="D273" s="26"/>
      <c r="E273" s="26"/>
      <c r="F273" s="26"/>
      <c r="G273" s="26"/>
    </row>
    <row r="274" spans="2:7" s="1" customFormat="1" ht="12.75">
      <c r="B274" s="26"/>
      <c r="C274" s="26"/>
      <c r="D274" s="26"/>
      <c r="E274" s="26"/>
      <c r="F274" s="26"/>
      <c r="G274" s="26"/>
    </row>
    <row r="275" spans="2:7" s="1" customFormat="1" ht="12.75">
      <c r="B275" s="26"/>
      <c r="C275" s="26"/>
      <c r="D275" s="26"/>
      <c r="E275" s="26"/>
      <c r="F275" s="26"/>
      <c r="G275" s="26"/>
    </row>
    <row r="276" spans="2:7" s="1" customFormat="1" ht="12.75">
      <c r="B276" s="26"/>
      <c r="C276" s="26"/>
      <c r="D276" s="26"/>
      <c r="E276" s="26"/>
      <c r="F276" s="26"/>
      <c r="G276" s="26"/>
    </row>
    <row r="277" spans="2:7" s="1" customFormat="1" ht="12.75">
      <c r="B277" s="26"/>
      <c r="C277" s="26"/>
      <c r="D277" s="26"/>
      <c r="E277" s="26"/>
      <c r="F277" s="26"/>
      <c r="G277" s="26"/>
    </row>
    <row r="278" spans="2:7" s="1" customFormat="1" ht="12.75">
      <c r="B278" s="26"/>
      <c r="C278" s="26"/>
      <c r="D278" s="26"/>
      <c r="E278" s="26"/>
      <c r="F278" s="26"/>
      <c r="G278" s="26"/>
    </row>
    <row r="279" spans="2:7" s="1" customFormat="1" ht="12.75">
      <c r="B279" s="26"/>
      <c r="C279" s="26"/>
      <c r="D279" s="26"/>
      <c r="E279" s="26"/>
      <c r="F279" s="26"/>
      <c r="G279" s="26"/>
    </row>
    <row r="280" spans="2:7" s="1" customFormat="1" ht="12.75">
      <c r="B280" s="26"/>
      <c r="C280" s="26"/>
      <c r="D280" s="26"/>
      <c r="E280" s="26"/>
      <c r="F280" s="26"/>
      <c r="G280" s="26"/>
    </row>
    <row r="281" spans="2:7" s="1" customFormat="1" ht="12.75">
      <c r="B281" s="26"/>
      <c r="C281" s="26"/>
      <c r="D281" s="26"/>
      <c r="E281" s="26"/>
      <c r="F281" s="26"/>
      <c r="G281" s="26"/>
    </row>
    <row r="282" spans="2:7" s="1" customFormat="1" ht="12.75">
      <c r="B282" s="26"/>
      <c r="C282" s="26"/>
      <c r="D282" s="26"/>
      <c r="E282" s="26"/>
      <c r="F282" s="26"/>
      <c r="G282" s="26"/>
    </row>
    <row r="283" spans="2:7" s="1" customFormat="1" ht="12.75">
      <c r="B283" s="26"/>
      <c r="C283" s="26"/>
      <c r="D283" s="26"/>
      <c r="E283" s="26"/>
      <c r="F283" s="26"/>
      <c r="G283" s="26"/>
    </row>
    <row r="284" spans="2:7" s="1" customFormat="1" ht="12.75">
      <c r="B284" s="26"/>
      <c r="C284" s="26"/>
      <c r="D284" s="26"/>
      <c r="E284" s="26"/>
      <c r="F284" s="26"/>
      <c r="G284" s="26"/>
    </row>
    <row r="285" spans="2:7" s="1" customFormat="1" ht="12.75">
      <c r="B285" s="26"/>
      <c r="C285" s="26"/>
      <c r="D285" s="26"/>
      <c r="E285" s="26"/>
      <c r="F285" s="26"/>
      <c r="G285" s="26"/>
    </row>
    <row r="286" spans="2:7" s="1" customFormat="1" ht="12.75">
      <c r="B286" s="26"/>
      <c r="C286" s="26"/>
      <c r="D286" s="26"/>
      <c r="E286" s="26"/>
      <c r="F286" s="26"/>
      <c r="G286" s="26"/>
    </row>
    <row r="287" spans="2:7" s="1" customFormat="1" ht="12.75">
      <c r="B287" s="26"/>
      <c r="C287" s="26"/>
      <c r="D287" s="26"/>
      <c r="E287" s="26"/>
      <c r="F287" s="26"/>
      <c r="G287" s="26"/>
    </row>
    <row r="288" spans="2:7" s="1" customFormat="1" ht="12.75">
      <c r="B288" s="26"/>
      <c r="C288" s="26"/>
      <c r="D288" s="26"/>
      <c r="E288" s="26"/>
      <c r="F288" s="26"/>
      <c r="G288" s="26"/>
    </row>
    <row r="289" spans="2:7" s="1" customFormat="1" ht="12.75">
      <c r="B289" s="26"/>
      <c r="C289" s="26"/>
      <c r="D289" s="26"/>
      <c r="E289" s="26"/>
      <c r="F289" s="26"/>
      <c r="G289" s="26"/>
    </row>
    <row r="290" spans="2:7" s="1" customFormat="1" ht="12.75">
      <c r="B290" s="26"/>
      <c r="C290" s="26"/>
      <c r="D290" s="26"/>
      <c r="E290" s="26"/>
      <c r="F290" s="26"/>
      <c r="G290" s="26"/>
    </row>
    <row r="291" spans="2:7" s="1" customFormat="1" ht="12.75">
      <c r="B291" s="26"/>
      <c r="C291" s="26"/>
      <c r="D291" s="26"/>
      <c r="E291" s="26"/>
      <c r="F291" s="26"/>
      <c r="G291" s="26"/>
    </row>
    <row r="292" spans="2:7" s="1" customFormat="1" ht="12.75">
      <c r="B292" s="26"/>
      <c r="C292" s="26"/>
      <c r="D292" s="26"/>
      <c r="E292" s="26"/>
      <c r="F292" s="26"/>
      <c r="G292" s="26"/>
    </row>
    <row r="293" spans="2:7" s="1" customFormat="1" ht="12.75">
      <c r="B293" s="26"/>
      <c r="C293" s="26"/>
      <c r="D293" s="26"/>
      <c r="E293" s="26"/>
      <c r="F293" s="26"/>
      <c r="G293" s="26"/>
    </row>
    <row r="294" spans="2:7" s="1" customFormat="1" ht="12.75">
      <c r="B294" s="26"/>
      <c r="C294" s="26"/>
      <c r="D294" s="26"/>
      <c r="E294" s="26"/>
      <c r="F294" s="26"/>
      <c r="G294" s="26"/>
    </row>
    <row r="295" spans="2:7" s="1" customFormat="1" ht="12.75">
      <c r="B295" s="26"/>
      <c r="C295" s="26"/>
      <c r="D295" s="26"/>
      <c r="E295" s="26"/>
      <c r="F295" s="26"/>
      <c r="G295" s="26"/>
    </row>
    <row r="296" spans="2:7" s="1" customFormat="1" ht="12.75">
      <c r="B296" s="26"/>
      <c r="C296" s="26"/>
      <c r="D296" s="26"/>
      <c r="E296" s="26"/>
      <c r="F296" s="26"/>
      <c r="G296" s="26"/>
    </row>
    <row r="297" spans="2:7" s="1" customFormat="1" ht="12.75">
      <c r="B297" s="26"/>
      <c r="C297" s="26"/>
      <c r="D297" s="26"/>
      <c r="E297" s="26"/>
      <c r="F297" s="26"/>
      <c r="G297" s="26"/>
    </row>
    <row r="298" spans="2:7" s="1" customFormat="1" ht="12.75">
      <c r="B298" s="26"/>
      <c r="C298" s="26"/>
      <c r="D298" s="26"/>
      <c r="E298" s="26"/>
      <c r="F298" s="26"/>
      <c r="G298" s="26"/>
    </row>
    <row r="299" spans="2:7" s="1" customFormat="1" ht="12.75">
      <c r="B299" s="26"/>
      <c r="C299" s="26"/>
      <c r="D299" s="26"/>
      <c r="E299" s="26"/>
      <c r="F299" s="26"/>
      <c r="G299" s="26"/>
    </row>
    <row r="300" spans="2:7" s="1" customFormat="1" ht="12.75">
      <c r="B300" s="26"/>
      <c r="C300" s="26"/>
      <c r="D300" s="26"/>
      <c r="E300" s="26"/>
      <c r="F300" s="26"/>
      <c r="G300" s="26"/>
    </row>
    <row r="301" spans="2:7" s="1" customFormat="1" ht="12.75">
      <c r="B301" s="26"/>
      <c r="C301" s="26"/>
      <c r="D301" s="26"/>
      <c r="E301" s="26"/>
      <c r="F301" s="26"/>
      <c r="G301" s="26"/>
    </row>
    <row r="302" spans="2:7" s="1" customFormat="1" ht="12.75">
      <c r="B302" s="26"/>
      <c r="C302" s="26"/>
      <c r="D302" s="26"/>
      <c r="E302" s="26"/>
      <c r="F302" s="26"/>
      <c r="G302" s="26"/>
    </row>
    <row r="303" spans="2:7" s="1" customFormat="1" ht="12.75">
      <c r="B303" s="26"/>
      <c r="C303" s="26"/>
      <c r="D303" s="26"/>
      <c r="E303" s="26"/>
      <c r="F303" s="26"/>
      <c r="G303" s="26"/>
    </row>
    <row r="304" spans="2:7" s="1" customFormat="1" ht="12.75">
      <c r="B304" s="26"/>
      <c r="C304" s="26"/>
      <c r="D304" s="26"/>
      <c r="E304" s="26"/>
      <c r="F304" s="26"/>
      <c r="G304" s="26"/>
    </row>
    <row r="305" spans="2:7" s="1" customFormat="1" ht="12.75">
      <c r="B305" s="26"/>
      <c r="C305" s="26"/>
      <c r="D305" s="26"/>
      <c r="E305" s="26"/>
      <c r="F305" s="26"/>
      <c r="G305" s="26"/>
    </row>
    <row r="306" spans="2:7" s="1" customFormat="1" ht="12.75">
      <c r="B306" s="26"/>
      <c r="C306" s="26"/>
      <c r="D306" s="26"/>
      <c r="E306" s="26"/>
      <c r="F306" s="26"/>
      <c r="G306" s="26"/>
    </row>
    <row r="307" spans="2:7" s="1" customFormat="1" ht="12.75">
      <c r="B307" s="26"/>
      <c r="C307" s="26"/>
      <c r="D307" s="26"/>
      <c r="E307" s="26"/>
      <c r="F307" s="26"/>
      <c r="G307" s="26"/>
    </row>
    <row r="308" spans="2:7" s="1" customFormat="1" ht="12.75">
      <c r="B308" s="26"/>
      <c r="C308" s="26"/>
      <c r="D308" s="26"/>
      <c r="E308" s="26"/>
      <c r="F308" s="26"/>
      <c r="G308" s="26"/>
    </row>
    <row r="309" spans="2:7" s="1" customFormat="1" ht="12.75">
      <c r="B309" s="26"/>
      <c r="C309" s="26"/>
      <c r="D309" s="26"/>
      <c r="E309" s="26"/>
      <c r="F309" s="26"/>
      <c r="G309" s="26"/>
    </row>
    <row r="310" spans="2:7" s="1" customFormat="1" ht="12.75">
      <c r="B310" s="26"/>
      <c r="C310" s="26"/>
      <c r="D310" s="26"/>
      <c r="E310" s="26"/>
      <c r="F310" s="26"/>
      <c r="G310" s="26"/>
    </row>
    <row r="311" spans="2:7" s="1" customFormat="1" ht="12.75">
      <c r="B311" s="26"/>
      <c r="C311" s="26"/>
      <c r="D311" s="26"/>
      <c r="E311" s="26"/>
      <c r="F311" s="26"/>
      <c r="G311" s="26"/>
    </row>
    <row r="312" spans="2:7" s="1" customFormat="1" ht="12.75">
      <c r="B312" s="26"/>
      <c r="C312" s="26"/>
      <c r="D312" s="26"/>
      <c r="E312" s="26"/>
      <c r="F312" s="26"/>
      <c r="G312" s="26"/>
    </row>
    <row r="313" spans="2:7" s="1" customFormat="1" ht="12.75">
      <c r="B313" s="26"/>
      <c r="C313" s="26"/>
      <c r="D313" s="26"/>
      <c r="E313" s="26"/>
      <c r="F313" s="26"/>
      <c r="G313" s="26"/>
    </row>
    <row r="314" spans="2:7" s="1" customFormat="1" ht="12.75">
      <c r="B314" s="26"/>
      <c r="C314" s="26"/>
      <c r="D314" s="26"/>
      <c r="E314" s="26"/>
      <c r="F314" s="26"/>
      <c r="G314" s="26"/>
    </row>
    <row r="315" spans="2:7" s="1" customFormat="1" ht="12.75">
      <c r="B315" s="26"/>
      <c r="C315" s="26"/>
      <c r="D315" s="26"/>
      <c r="E315" s="26"/>
      <c r="F315" s="26"/>
      <c r="G315" s="26"/>
    </row>
    <row r="316" spans="2:7" s="1" customFormat="1" ht="12.75">
      <c r="B316" s="26"/>
      <c r="C316" s="26"/>
      <c r="D316" s="26"/>
      <c r="E316" s="26"/>
      <c r="F316" s="26"/>
      <c r="G316" s="26"/>
    </row>
    <row r="317" spans="2:7" s="1" customFormat="1" ht="12.75">
      <c r="B317" s="26"/>
      <c r="C317" s="26"/>
      <c r="D317" s="26"/>
      <c r="E317" s="26"/>
      <c r="F317" s="26"/>
      <c r="G317" s="26"/>
    </row>
    <row r="318" spans="2:7" s="1" customFormat="1" ht="12.75">
      <c r="B318" s="26"/>
      <c r="C318" s="26"/>
      <c r="D318" s="26"/>
      <c r="E318" s="26"/>
      <c r="F318" s="26"/>
      <c r="G318" s="26"/>
    </row>
    <row r="319" spans="2:7" s="1" customFormat="1" ht="12.75">
      <c r="B319" s="26"/>
      <c r="C319" s="26"/>
      <c r="D319" s="26"/>
      <c r="E319" s="26"/>
      <c r="F319" s="26"/>
      <c r="G319" s="26"/>
    </row>
    <row r="320" spans="2:7" s="1" customFormat="1" ht="12.75">
      <c r="B320" s="26"/>
      <c r="C320" s="26"/>
      <c r="D320" s="26"/>
      <c r="E320" s="26"/>
      <c r="F320" s="26"/>
      <c r="G320" s="26"/>
    </row>
    <row r="321" spans="2:7" s="1" customFormat="1" ht="12.75">
      <c r="B321" s="26"/>
      <c r="C321" s="26"/>
      <c r="D321" s="26"/>
      <c r="E321" s="26"/>
      <c r="F321" s="26"/>
      <c r="G321" s="26"/>
    </row>
    <row r="322" spans="2:7" s="1" customFormat="1" ht="12.75">
      <c r="B322" s="26"/>
      <c r="C322" s="26"/>
      <c r="D322" s="26"/>
      <c r="E322" s="26"/>
      <c r="F322" s="26"/>
      <c r="G322" s="26"/>
    </row>
    <row r="323" spans="2:7" s="1" customFormat="1" ht="12.75">
      <c r="B323" s="26"/>
      <c r="C323" s="26"/>
      <c r="D323" s="26"/>
      <c r="E323" s="26"/>
      <c r="F323" s="26"/>
      <c r="G323" s="26"/>
    </row>
    <row r="324" spans="2:7" s="1" customFormat="1" ht="12.75">
      <c r="B324" s="26"/>
      <c r="C324" s="26"/>
      <c r="D324" s="26"/>
      <c r="E324" s="26"/>
      <c r="F324" s="26"/>
      <c r="G324" s="26"/>
    </row>
    <row r="325" spans="2:7" s="1" customFormat="1" ht="12.75">
      <c r="B325" s="26"/>
      <c r="C325" s="26"/>
      <c r="D325" s="26"/>
      <c r="E325" s="26"/>
      <c r="F325" s="26"/>
      <c r="G325" s="26"/>
    </row>
    <row r="326" spans="2:7" s="1" customFormat="1" ht="12.75">
      <c r="B326" s="26"/>
      <c r="C326" s="26"/>
      <c r="D326" s="26"/>
      <c r="E326" s="26"/>
      <c r="F326" s="26"/>
      <c r="G326" s="26"/>
    </row>
    <row r="327" spans="2:7" s="1" customFormat="1" ht="12.75">
      <c r="B327" s="26"/>
      <c r="C327" s="26"/>
      <c r="D327" s="26"/>
      <c r="E327" s="26"/>
      <c r="F327" s="26"/>
      <c r="G327" s="26"/>
    </row>
    <row r="328" spans="2:7" s="1" customFormat="1" ht="12.75">
      <c r="B328" s="26"/>
      <c r="C328" s="26"/>
      <c r="D328" s="26"/>
      <c r="E328" s="26"/>
      <c r="F328" s="26"/>
      <c r="G328" s="26"/>
    </row>
    <row r="329" spans="2:7" s="1" customFormat="1" ht="12.75">
      <c r="B329" s="26"/>
      <c r="C329" s="26"/>
      <c r="D329" s="26"/>
      <c r="E329" s="26"/>
      <c r="F329" s="26"/>
      <c r="G329" s="26"/>
    </row>
    <row r="330" spans="2:7" s="1" customFormat="1" ht="12.75">
      <c r="B330" s="26"/>
      <c r="C330" s="26"/>
      <c r="D330" s="26"/>
      <c r="E330" s="26"/>
      <c r="F330" s="26"/>
      <c r="G330" s="26"/>
    </row>
    <row r="331" spans="2:7" s="1" customFormat="1" ht="12.75">
      <c r="B331" s="26"/>
      <c r="C331" s="26"/>
      <c r="D331" s="26"/>
      <c r="E331" s="26"/>
      <c r="F331" s="26"/>
      <c r="G331" s="26"/>
    </row>
    <row r="332" spans="2:7" s="1" customFormat="1" ht="12.75">
      <c r="B332" s="26"/>
      <c r="C332" s="26"/>
      <c r="D332" s="26"/>
      <c r="E332" s="26"/>
      <c r="F332" s="26"/>
      <c r="G332" s="26"/>
    </row>
    <row r="333" spans="2:7" s="1" customFormat="1" ht="12.75">
      <c r="B333" s="26"/>
      <c r="C333" s="26"/>
      <c r="D333" s="26"/>
      <c r="E333" s="26"/>
      <c r="F333" s="26"/>
      <c r="G333" s="26"/>
    </row>
    <row r="334" spans="2:7" s="1" customFormat="1" ht="12.75">
      <c r="B334" s="26"/>
      <c r="C334" s="26"/>
      <c r="D334" s="26"/>
      <c r="E334" s="26"/>
      <c r="F334" s="26"/>
      <c r="G334" s="26"/>
    </row>
    <row r="335" spans="2:7" s="1" customFormat="1" ht="12.75">
      <c r="B335" s="26"/>
      <c r="C335" s="26"/>
      <c r="D335" s="26"/>
      <c r="E335" s="26"/>
      <c r="F335" s="26"/>
      <c r="G335" s="26"/>
    </row>
    <row r="336" spans="2:7" s="1" customFormat="1" ht="12.75">
      <c r="B336" s="26"/>
      <c r="C336" s="26"/>
      <c r="D336" s="26"/>
      <c r="E336" s="26"/>
      <c r="F336" s="26"/>
      <c r="G336" s="26"/>
    </row>
    <row r="337" spans="2:7" s="1" customFormat="1" ht="12.75">
      <c r="B337" s="26"/>
      <c r="C337" s="26"/>
      <c r="D337" s="26"/>
      <c r="E337" s="26"/>
      <c r="F337" s="26"/>
      <c r="G337" s="26"/>
    </row>
    <row r="338" spans="2:7" s="1" customFormat="1" ht="12.75">
      <c r="B338" s="26"/>
      <c r="C338" s="26"/>
      <c r="D338" s="26"/>
      <c r="E338" s="26"/>
      <c r="F338" s="26"/>
      <c r="G338" s="26"/>
    </row>
    <row r="339" spans="2:7" s="1" customFormat="1" ht="12.75">
      <c r="B339" s="26"/>
      <c r="C339" s="26"/>
      <c r="D339" s="26"/>
      <c r="E339" s="26"/>
      <c r="F339" s="26"/>
      <c r="G339" s="26"/>
    </row>
    <row r="340" spans="2:7" s="1" customFormat="1" ht="12.75">
      <c r="B340" s="26"/>
      <c r="C340" s="26"/>
      <c r="D340" s="26"/>
      <c r="E340" s="26"/>
      <c r="F340" s="26"/>
      <c r="G340" s="26"/>
    </row>
    <row r="341" spans="2:7" s="1" customFormat="1" ht="12.75">
      <c r="B341" s="26"/>
      <c r="C341" s="26"/>
      <c r="D341" s="26"/>
      <c r="E341" s="26"/>
      <c r="F341" s="26"/>
      <c r="G341" s="26"/>
    </row>
    <row r="342" spans="2:7" s="1" customFormat="1" ht="12.75">
      <c r="B342" s="26"/>
      <c r="C342" s="26"/>
      <c r="D342" s="26"/>
      <c r="E342" s="26"/>
      <c r="F342" s="26"/>
      <c r="G342" s="26"/>
    </row>
    <row r="343" spans="2:7" s="1" customFormat="1" ht="12.75">
      <c r="B343" s="26"/>
      <c r="C343" s="26"/>
      <c r="D343" s="26"/>
      <c r="E343" s="26"/>
      <c r="F343" s="26"/>
      <c r="G343" s="26"/>
    </row>
    <row r="344" spans="2:7" s="1" customFormat="1" ht="12.75">
      <c r="B344" s="26"/>
      <c r="C344" s="26"/>
      <c r="D344" s="26"/>
      <c r="E344" s="26"/>
      <c r="F344" s="26"/>
      <c r="G344" s="26"/>
    </row>
    <row r="345" spans="2:7" s="1" customFormat="1" ht="12.75">
      <c r="B345" s="26"/>
      <c r="C345" s="26"/>
      <c r="D345" s="26"/>
      <c r="E345" s="26"/>
      <c r="F345" s="26"/>
      <c r="G345" s="26"/>
    </row>
    <row r="346" spans="2:7" s="1" customFormat="1" ht="12.75">
      <c r="B346" s="26"/>
      <c r="C346" s="26"/>
      <c r="D346" s="26"/>
      <c r="E346" s="26"/>
      <c r="F346" s="26"/>
      <c r="G346" s="26"/>
    </row>
    <row r="347" spans="2:7" s="1" customFormat="1" ht="12.75">
      <c r="B347" s="26"/>
      <c r="C347" s="26"/>
      <c r="D347" s="26"/>
      <c r="E347" s="26"/>
      <c r="F347" s="26"/>
      <c r="G347" s="26"/>
    </row>
  </sheetData>
  <sheetProtection/>
  <mergeCells count="12">
    <mergeCell ref="M1:P1"/>
    <mergeCell ref="M2:P2"/>
    <mergeCell ref="Q2:R2"/>
    <mergeCell ref="Q1:R1"/>
    <mergeCell ref="S1:T1"/>
    <mergeCell ref="S2:T2"/>
    <mergeCell ref="H2:L2"/>
    <mergeCell ref="Y2:AB2"/>
    <mergeCell ref="H1:L1"/>
    <mergeCell ref="Y1:AB1"/>
    <mergeCell ref="U1:X1"/>
    <mergeCell ref="U2:X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&amp;LAquAmigos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Persoonlijke Master Records Open Water</dc:title>
  <dc:subject/>
  <dc:creator>AquAmigos</dc:creator>
  <cp:keywords/>
  <dc:description/>
  <cp:lastModifiedBy>RvG</cp:lastModifiedBy>
  <cp:lastPrinted>2006-07-03T04:42:51Z</cp:lastPrinted>
  <dcterms:created xsi:type="dcterms:W3CDTF">2002-09-28T14:01:26Z</dcterms:created>
  <dcterms:modified xsi:type="dcterms:W3CDTF">2016-08-14T14:57:49Z</dcterms:modified>
  <cp:category/>
  <cp:version/>
  <cp:contentType/>
  <cp:contentStatus/>
</cp:coreProperties>
</file>